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публикации'!$G$15:$K$16</definedName>
    <definedName name="checkEtcBC_1">'ГВС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'REESTR_MO'!$A$2:$C$401</definedName>
    <definedName name="LIST_ORG_HOT_VS">'REESTR_ORG'!$A$2:$H$68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'REESTR_MO'!$B$129:$B$160</definedName>
    <definedName name="MO_LIST_11">'REESTR_MO'!$B$161:$B$177</definedName>
    <definedName name="MO_LIST_12">'REESTR_MO'!$B$178:$B$192</definedName>
    <definedName name="MO_LIST_13">'REESTR_MO'!$B$193:$B$200</definedName>
    <definedName name="MO_LIST_14">'REESTR_MO'!$B$201:$B$223</definedName>
    <definedName name="MO_LIST_15">'REESTR_MO'!$B$224:$B$237</definedName>
    <definedName name="MO_LIST_16">'REESTR_MO'!$B$238:$B$256</definedName>
    <definedName name="MO_LIST_17">'REESTR_MO'!$B$257:$B$273</definedName>
    <definedName name="MO_LIST_18">'REESTR_MO'!$B$274:$B$291</definedName>
    <definedName name="MO_LIST_19">'REESTR_MO'!$B$292:$B$313</definedName>
    <definedName name="MO_LIST_2">'REESTR_MO'!$B$2:$B$28</definedName>
    <definedName name="MO_LIST_20">'REESTR_MO'!$B$314:$B$331</definedName>
    <definedName name="MO_LIST_21">'REESTR_MO'!$B$332:$B$355</definedName>
    <definedName name="MO_LIST_22">'REESTR_MO'!$B$356:$B$367</definedName>
    <definedName name="MO_LIST_23">'REESTR_MO'!$B$368:$B$385</definedName>
    <definedName name="MO_LIST_24">'REESTR_MO'!$B$386:$B$401</definedName>
    <definedName name="MO_LIST_3">'REESTR_MO'!$B$29:$B$41</definedName>
    <definedName name="MO_LIST_4">'REESTR_MO'!$B$42:$B$63</definedName>
    <definedName name="MO_LIST_5">'REESTR_MO'!$B$64:$B$80</definedName>
    <definedName name="MO_LIST_6">'REESTR_MO'!$B$81:$B$94</definedName>
    <definedName name="MO_LIST_7">'REESTR_MO'!$B$95:$B$96</definedName>
    <definedName name="MO_LIST_8">'REESTR_MO'!$B$97:$B$113</definedName>
    <definedName name="MO_LIST_9">'REESTR_MO'!$B$114:$B$128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'REESTR_MO'!$D$2:$D$24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'REESTR_FILTERED'!$A$2:$H$3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<sst xmlns="http://schemas.openxmlformats.org/spreadsheetml/2006/main" count="2295" uniqueCount="1315">
  <si>
    <t>89634428</t>
  </si>
  <si>
    <t>Красноподгорное сельское поселение</t>
  </si>
  <si>
    <t>89634432</t>
  </si>
  <si>
    <t>Краснослободское городское поселение</t>
  </si>
  <si>
    <t>89634101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</si>
  <si>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</si>
  <si>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</si>
  <si>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</si>
  <si>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</si>
  <si>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</si>
  <si>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</si>
  <si>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</si>
  <si>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</si>
  <si>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</si>
  <si>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</si>
  <si>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</si>
  <si>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</si>
  <si>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</si>
  <si>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</si>
  <si>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</si>
  <si>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</si>
  <si>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</si>
  <si>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</si>
  <si>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</si>
  <si>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</si>
  <si>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</si>
  <si>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</si>
  <si>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</si>
  <si>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</si>
  <si>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</si>
  <si>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</si>
  <si>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Атемарское сельское поселение</t>
  </si>
  <si>
    <t>89637415</t>
  </si>
  <si>
    <t>Берсеневское сельское поселение</t>
  </si>
  <si>
    <t>89637425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</si>
  <si>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</si>
  <si>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</si>
  <si>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</si>
  <si>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</si>
  <si>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</si>
  <si>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</si>
  <si>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Михайловское сельское поселение</t>
  </si>
  <si>
    <t>89637447</t>
  </si>
  <si>
    <t>Пензятское сельское поселение</t>
  </si>
  <si>
    <t>89637455</t>
  </si>
  <si>
    <t>Первомайское сельское поселение</t>
  </si>
  <si>
    <t>89637460</t>
  </si>
  <si>
    <t>89637420</t>
  </si>
  <si>
    <t>12.10.2012</t>
  </si>
  <si>
    <t>№41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</si>
  <si>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</si>
  <si>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</si>
  <si>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</si>
  <si>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</si>
  <si>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</si>
  <si>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</si>
  <si>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Алтарское сельское поселение</t>
  </si>
  <si>
    <t>89640405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</si>
  <si>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</si>
  <si>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</si>
  <si>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</si>
  <si>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</si>
  <si>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</si>
  <si>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</si>
  <si>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</si>
  <si>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</si>
  <si>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</si>
  <si>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</si>
  <si>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</si>
  <si>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</si>
  <si>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</si>
  <si>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</si>
  <si>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</si>
  <si>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</si>
  <si>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</si>
  <si>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</si>
  <si>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</si>
  <si>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</si>
  <si>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89640460</t>
  </si>
  <si>
    <t>Пятинское сельское поселение</t>
  </si>
  <si>
    <t>89640465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</si>
  <si>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</si>
  <si>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</si>
  <si>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</si>
  <si>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</si>
  <si>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</si>
  <si>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</si>
  <si>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</si>
  <si>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</si>
  <si>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</si>
  <si>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</si>
  <si>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</si>
  <si>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</si>
  <si>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</si>
  <si>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</si>
  <si>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</si>
  <si>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</si>
  <si>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</si>
  <si>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</si>
  <si>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</si>
  <si>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</si>
  <si>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</si>
  <si>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</si>
  <si>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</si>
  <si>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</si>
  <si>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</si>
  <si>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</si>
  <si>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</si>
  <si>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</si>
  <si>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</si>
  <si>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</si>
  <si>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</si>
  <si>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</si>
  <si>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</si>
  <si>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</si>
  <si>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</si>
  <si>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</si>
  <si>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</si>
  <si>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</si>
  <si>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</si>
  <si>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</si>
  <si>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</si>
  <si>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</si>
  <si>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</si>
  <si>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</si>
  <si>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</si>
  <si>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</si>
  <si>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Старошайговский муниципальный район</t>
  </si>
  <si>
    <t>89646000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</si>
  <si>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</si>
  <si>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</si>
  <si>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</si>
  <si>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</si>
  <si>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</si>
  <si>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</si>
  <si>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</si>
  <si>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</si>
  <si>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</si>
  <si>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</si>
  <si>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</si>
  <si>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</si>
  <si>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Мельцанское сельское поселение</t>
  </si>
  <si>
    <t>89646446</t>
  </si>
  <si>
    <t>Новоакшинское сельское поселение</t>
  </si>
  <si>
    <t>89646454</t>
  </si>
  <si>
    <t>Новоалександровское сельское поселение</t>
  </si>
  <si>
    <t>89646457</t>
  </si>
  <si>
    <t>Новотроицкое сельское поселение</t>
  </si>
  <si>
    <t>89646461</t>
  </si>
  <si>
    <t>"Рузаевская газета"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</si>
  <si>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</si>
  <si>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</si>
  <si>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</si>
  <si>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</si>
  <si>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</si>
  <si>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</si>
  <si>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</si>
  <si>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</si>
  <si>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Старошайговское сельское поселение</t>
  </si>
  <si>
    <t>89646484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</si>
  <si>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</si>
  <si>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</si>
  <si>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</si>
  <si>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</si>
  <si>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</si>
  <si>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</si>
  <si>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</si>
  <si>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</si>
  <si>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</si>
  <si>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</si>
  <si>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</si>
  <si>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</si>
  <si>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</si>
  <si>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</si>
  <si>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</si>
  <si>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</si>
  <si>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</si>
  <si>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</si>
  <si>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</si>
  <si>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</si>
  <si>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</si>
  <si>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</si>
  <si>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</si>
  <si>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</si>
  <si>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</si>
  <si>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</si>
  <si>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</si>
  <si>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</si>
  <si>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</si>
  <si>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</si>
  <si>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</si>
  <si>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</si>
  <si>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</si>
  <si>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</si>
  <si>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</si>
  <si>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</si>
  <si>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</si>
  <si>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</si>
  <si>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</si>
  <si>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</si>
  <si>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</si>
  <si>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</si>
  <si>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Темниковское городское поселение</t>
  </si>
  <si>
    <t>89649101</t>
  </si>
  <si>
    <t>Урейское сельское поселение</t>
  </si>
  <si>
    <t>89649492</t>
  </si>
  <si>
    <t>Теньгушевский муниципальный район</t>
  </si>
  <si>
    <t>89651000</t>
  </si>
  <si>
    <t>Барашевское сельское поселение</t>
  </si>
  <si>
    <t>89651405</t>
  </si>
  <si>
    <t>Дачное сельское поселение</t>
  </si>
  <si>
    <t>89651415</t>
  </si>
  <si>
    <t>Красноярское сельское поселение</t>
  </si>
  <si>
    <t>89651420</t>
  </si>
  <si>
    <t>89651425</t>
  </si>
  <si>
    <t>431440 РМ г. Рузаевка ул. Луначарского, 179а</t>
  </si>
  <si>
    <t>Тимофеев Александр Александрович</t>
  </si>
  <si>
    <t>(834-51) 2-16-21</t>
  </si>
  <si>
    <t>Каплий Елена Сергеевна</t>
  </si>
  <si>
    <t>(834-51) 2-27-72</t>
  </si>
  <si>
    <t>Уварова Наталья Викторовна</t>
  </si>
  <si>
    <t>начальник производственно-технического отдела</t>
  </si>
  <si>
    <t>(834-51) 2-16-20</t>
  </si>
  <si>
    <t>pto-metsk@yandex.ru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</si>
  <si>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</si>
  <si>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</si>
  <si>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</si>
  <si>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</si>
  <si>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</si>
  <si>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</si>
  <si>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</si>
  <si>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</si>
  <si>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Теньгушевское сельское поселение</t>
  </si>
  <si>
    <t>89651465</t>
  </si>
  <si>
    <t>Хлебинское сельское поселение</t>
  </si>
  <si>
    <t>89651475</t>
  </si>
  <si>
    <t>Шокшинское сельское поселение</t>
  </si>
  <si>
    <t>89651480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</si>
  <si>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</si>
  <si>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</si>
  <si>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</si>
  <si>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</si>
  <si>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</si>
  <si>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</si>
  <si>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</si>
  <si>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</si>
  <si>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</si>
  <si>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</si>
  <si>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</si>
  <si>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</si>
  <si>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</si>
  <si>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</si>
  <si>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</si>
  <si>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</si>
  <si>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</si>
  <si>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</si>
  <si>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</si>
  <si>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</si>
  <si>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</si>
  <si>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</si>
  <si>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</si>
  <si>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</si>
  <si>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</si>
  <si>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Дата последнего обновления реестра МР/МО: 06.04.2012 10:29:00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</si>
  <si>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</si>
  <si>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</si>
  <si>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</si>
  <si>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</si>
  <si>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</si>
  <si>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</si>
  <si>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</si>
  <si>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</si>
  <si>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</si>
  <si>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</si>
  <si>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</si>
  <si>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</si>
  <si>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</si>
  <si>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</si>
  <si>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</si>
  <si>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</si>
  <si>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</si>
  <si>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</si>
  <si>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</si>
  <si>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</si>
  <si>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</si>
  <si>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</si>
  <si>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</si>
  <si>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</si>
  <si>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</si>
  <si>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</si>
  <si>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</si>
  <si>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</si>
  <si>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</si>
  <si>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</si>
  <si>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</si>
  <si>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</si>
  <si>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</si>
  <si>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</si>
  <si>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</si>
  <si>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</si>
  <si>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</si>
  <si>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</si>
  <si>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</si>
  <si>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</si>
  <si>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</si>
  <si>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</si>
  <si>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</si>
  <si>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</si>
  <si>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</si>
  <si>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</si>
  <si>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</si>
  <si>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</si>
  <si>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</si>
  <si>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</si>
  <si>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</si>
  <si>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</si>
  <si>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</si>
  <si>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</si>
  <si>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</si>
  <si>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</si>
  <si>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</si>
  <si>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</si>
  <si>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</si>
  <si>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</si>
  <si>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</si>
  <si>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</si>
  <si>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</si>
  <si>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</si>
  <si>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</si>
  <si>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</si>
  <si>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</si>
  <si>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</si>
  <si>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</si>
  <si>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</si>
  <si>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</si>
  <si>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</si>
  <si>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</si>
  <si>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</si>
  <si>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</si>
  <si>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</si>
  <si>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</si>
  <si>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</si>
  <si>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</si>
  <si>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</si>
  <si>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</si>
  <si>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</si>
  <si>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</si>
  <si>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</si>
  <si>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</si>
  <si>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</si>
  <si>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</si>
  <si>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</si>
  <si>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</si>
  <si>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</si>
  <si>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</si>
  <si>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</si>
  <si>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</si>
  <si>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</si>
  <si>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</si>
  <si>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</si>
  <si>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</si>
  <si>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</si>
  <si>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</si>
  <si>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</si>
  <si>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</si>
  <si>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</si>
  <si>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</si>
  <si>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</si>
  <si>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</si>
  <si>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</si>
  <si>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</si>
  <si>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</si>
  <si>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</si>
  <si>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</si>
  <si>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</si>
  <si>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</si>
  <si>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</si>
  <si>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</si>
  <si>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</si>
  <si>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</si>
  <si>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</si>
  <si>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</si>
  <si>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</si>
  <si>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</si>
  <si>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</si>
  <si>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</si>
  <si>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</si>
  <si>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</si>
  <si>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</si>
  <si>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</si>
  <si>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</si>
  <si>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</si>
  <si>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</si>
  <si>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</si>
  <si>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</si>
  <si>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</si>
  <si>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</si>
  <si>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</si>
  <si>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</si>
  <si>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</si>
  <si>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</si>
  <si>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</si>
  <si>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</si>
  <si>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</si>
  <si>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</si>
  <si>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</si>
  <si>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</si>
  <si>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</si>
  <si>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</si>
  <si>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</si>
  <si>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</si>
  <si>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</si>
  <si>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</si>
  <si>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</si>
  <si>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</si>
  <si>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</si>
  <si>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</si>
  <si>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</si>
  <si>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</si>
  <si>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</si>
  <si>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</si>
  <si>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</si>
  <si>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</si>
  <si>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</si>
  <si>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</si>
  <si>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</si>
  <si>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</si>
  <si>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</si>
  <si>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</si>
  <si>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</si>
  <si>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</si>
  <si>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</si>
  <si>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</si>
  <si>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</si>
  <si>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</si>
  <si>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</si>
  <si>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</si>
  <si>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</si>
  <si>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</si>
  <si>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</si>
  <si>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</si>
  <si>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</si>
  <si>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</si>
  <si>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</si>
  <si>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</si>
  <si>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</si>
  <si>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</si>
  <si>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</si>
  <si>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</si>
  <si>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</si>
  <si>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</si>
  <si>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</si>
  <si>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</si>
  <si>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</si>
  <si>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</si>
  <si>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</si>
  <si>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</si>
  <si>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</si>
  <si>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</si>
  <si>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</si>
  <si>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</si>
  <si>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</si>
  <si>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</si>
  <si>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</si>
  <si>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</si>
  <si>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</si>
  <si>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</si>
  <si>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</si>
  <si>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</si>
  <si>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</si>
  <si>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</si>
  <si>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</si>
  <si>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</si>
  <si>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</si>
  <si>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</si>
  <si>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</si>
  <si>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</si>
  <si>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</si>
  <si>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</si>
  <si>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</si>
  <si>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</si>
  <si>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</si>
  <si>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</si>
  <si>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</si>
  <si>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</si>
  <si>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</si>
  <si>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</si>
  <si>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</si>
  <si>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</si>
  <si>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</si>
  <si>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</si>
  <si>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</si>
  <si>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</si>
  <si>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</si>
  <si>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</si>
  <si>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</si>
  <si>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</si>
  <si>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</si>
  <si>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</si>
  <si>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</si>
  <si>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</si>
  <si>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</si>
  <si>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</si>
  <si>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</si>
  <si>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</si>
  <si>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</si>
  <si>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</si>
  <si>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</si>
  <si>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</si>
  <si>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</si>
  <si>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</si>
  <si>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</si>
  <si>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</si>
  <si>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</si>
  <si>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</si>
  <si>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</si>
  <si>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</si>
  <si>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</si>
  <si>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</si>
  <si>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</si>
  <si>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</si>
  <si>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</si>
  <si>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</si>
  <si>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</si>
  <si>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</si>
  <si>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</si>
  <si>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</si>
  <si>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</si>
  <si>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</si>
  <si>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</si>
  <si>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</si>
  <si>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</si>
  <si>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</si>
  <si>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</si>
  <si>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</si>
  <si>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</si>
  <si>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</si>
  <si>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</si>
  <si>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</si>
  <si>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</si>
  <si>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</si>
  <si>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</si>
  <si>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</si>
  <si>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</si>
  <si>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</si>
  <si>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</si>
  <si>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</si>
  <si>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</si>
  <si>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</si>
  <si>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</si>
  <si>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</si>
  <si>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</si>
  <si>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</si>
  <si>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</si>
  <si>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</si>
  <si>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</si>
  <si>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</si>
  <si>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</si>
  <si>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</si>
  <si>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</si>
  <si>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</si>
  <si>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</si>
  <si>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</si>
  <si>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</si>
  <si>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</si>
  <si>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</si>
  <si>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</si>
  <si>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</si>
  <si>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</si>
  <si>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</si>
  <si>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</si>
  <si>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</si>
  <si>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</si>
  <si>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</si>
  <si>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</si>
  <si>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</si>
  <si>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</si>
  <si>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</si>
  <si>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</si>
  <si>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</si>
  <si>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</si>
  <si>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</si>
  <si>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</si>
  <si>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</si>
  <si>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</si>
  <si>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</si>
  <si>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</si>
  <si>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</si>
  <si>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</si>
  <si>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</si>
  <si>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</si>
  <si>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</si>
  <si>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</si>
  <si>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</si>
  <si>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</si>
  <si>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</si>
  <si>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</si>
  <si>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</si>
  <si>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</si>
  <si>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</si>
  <si>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</si>
  <si>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</si>
  <si>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</si>
  <si>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</si>
  <si>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</si>
  <si>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</si>
  <si>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</si>
  <si>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</si>
  <si>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</si>
  <si>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</si>
  <si>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</si>
  <si>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</si>
  <si>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</si>
  <si>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</si>
  <si>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</si>
  <si>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</si>
  <si>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</si>
  <si>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</si>
  <si>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</si>
  <si>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</si>
  <si>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</si>
  <si>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</si>
  <si>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</si>
  <si>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</si>
  <si>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</si>
  <si>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</si>
  <si>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</si>
  <si>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</si>
  <si>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</si>
  <si>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</si>
  <si>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</si>
  <si>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</si>
  <si>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</si>
  <si>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</si>
  <si>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</si>
  <si>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</si>
  <si>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</si>
  <si>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</si>
  <si>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</si>
  <si>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</si>
  <si>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</si>
  <si>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</si>
  <si>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</si>
  <si>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</si>
  <si>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</si>
  <si>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</si>
  <si>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</si>
  <si>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</si>
  <si>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</si>
  <si>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</si>
  <si>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</si>
  <si>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</si>
  <si>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</si>
  <si>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</si>
  <si>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</si>
  <si>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</si>
  <si>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</si>
  <si>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</si>
  <si>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</si>
  <si>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</si>
  <si>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</si>
  <si>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</si>
  <si>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</si>
  <si>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</si>
  <si>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</si>
  <si>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</si>
  <si>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</si>
  <si>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</si>
  <si>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</si>
  <si>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</si>
  <si>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</si>
  <si>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</si>
  <si>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</si>
  <si>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</si>
  <si>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</si>
  <si>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</si>
  <si>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</si>
  <si>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</si>
  <si>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</si>
  <si>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</si>
  <si>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</si>
  <si>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</si>
  <si>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</si>
  <si>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</si>
  <si>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</si>
  <si>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</si>
  <si>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</si>
  <si>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</si>
  <si>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</si>
  <si>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</si>
  <si>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</si>
  <si>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</si>
  <si>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</si>
  <si>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</si>
  <si>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</si>
  <si>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</si>
  <si>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</si>
  <si>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</si>
  <si>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</si>
  <si>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</si>
  <si>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</si>
  <si>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</si>
  <si>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</si>
  <si>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</si>
  <si>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</si>
  <si>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</si>
  <si>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</si>
  <si>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</si>
  <si>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</si>
  <si>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</si>
  <si>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</si>
  <si>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</si>
  <si>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Ардатовский муниципальный район</t>
  </si>
  <si>
    <t>89603000</t>
  </si>
  <si>
    <t>Тургеневское городское поселение</t>
  </si>
  <si>
    <t>89603155</t>
  </si>
  <si>
    <t>МП "Тургеневожилкомхоз"</t>
  </si>
  <si>
    <t>1301062683</t>
  </si>
  <si>
    <t>130101001</t>
  </si>
  <si>
    <t>Оказание услуг в сфере горячего водоснабжения</t>
  </si>
  <si>
    <t>ОАО "Ардатовский светотехнический завод"</t>
  </si>
  <si>
    <t>1301011495</t>
  </si>
  <si>
    <t>Поставка горячей воды</t>
  </si>
  <si>
    <t>Атяшевский муниципальный район</t>
  </si>
  <si>
    <t>89607000</t>
  </si>
  <si>
    <t>Атяшевское городское поселение</t>
  </si>
  <si>
    <t>89607151</t>
  </si>
  <si>
    <t>Филиал ООО "Системы жизнеобеспечения" "Коммунальные ресурсы"</t>
  </si>
  <si>
    <t>5015003500</t>
  </si>
  <si>
    <t>132402001</t>
  </si>
  <si>
    <t>Городские округа Республики Мордовии</t>
  </si>
  <si>
    <t>89701000</t>
  </si>
  <si>
    <t>Городской округ Саранск</t>
  </si>
  <si>
    <t>ОАО "103 арсенал"</t>
  </si>
  <si>
    <t>1328001381</t>
  </si>
  <si>
    <t>132801001</t>
  </si>
  <si>
    <t>ОАО "СаранскТеплоТранс"</t>
  </si>
  <si>
    <t>1326185831</t>
  </si>
  <si>
    <t>132601001</t>
  </si>
  <si>
    <t>Ельниковский муниципальный район</t>
  </si>
  <si>
    <t>89618000</t>
  </si>
  <si>
    <t>Ельниковское сельское поселение</t>
  </si>
  <si>
    <t>89618425</t>
  </si>
  <si>
    <t>Ичалковский муниципальный район</t>
  </si>
  <si>
    <t>89626000</t>
  </si>
  <si>
    <t>Ичалковское сельское поселение</t>
  </si>
  <si>
    <t>89626420</t>
  </si>
  <si>
    <t>Ковылкинский муниципальный район</t>
  </si>
  <si>
    <t>89629000</t>
  </si>
  <si>
    <t>городское поселение Ковылкино</t>
  </si>
  <si>
    <t>89629100</t>
  </si>
  <si>
    <t>МУП МО Ковылкино "Ковылкинские городские сети"</t>
  </si>
  <si>
    <t>1323123185</t>
  </si>
  <si>
    <t>132301001</t>
  </si>
  <si>
    <t>Лямбирский муниципальный район</t>
  </si>
  <si>
    <t>89637000</t>
  </si>
  <si>
    <t>Большеелховское сельское поселение</t>
  </si>
  <si>
    <t>89637432</t>
  </si>
  <si>
    <t>ООО "Лямбирские тепло-водо сети"</t>
  </si>
  <si>
    <t>1315488217</t>
  </si>
  <si>
    <t>131501001</t>
  </si>
  <si>
    <t>Лямбирское сельское поселение</t>
  </si>
  <si>
    <t>89637445</t>
  </si>
  <si>
    <t>ООО "Мордовкоммунэнерго"</t>
  </si>
  <si>
    <t>1326218861</t>
  </si>
  <si>
    <t>ООО "УК "Тепловик"</t>
  </si>
  <si>
    <t>1315488908</t>
  </si>
  <si>
    <t>Ромодановский муниципальный район</t>
  </si>
  <si>
    <t>89640000</t>
  </si>
  <si>
    <t>Ромодановское городское поселение</t>
  </si>
  <si>
    <t>89640151</t>
  </si>
  <si>
    <t>Рузаевский муниципальный район</t>
  </si>
  <si>
    <t>89643000</t>
  </si>
  <si>
    <t>городское поселение Рузаевка</t>
  </si>
  <si>
    <t>89643101</t>
  </si>
  <si>
    <t>ОАО "Мордовская электротеплосетевая компания"</t>
  </si>
  <si>
    <t>1324134775</t>
  </si>
  <si>
    <t>132401001</t>
  </si>
  <si>
    <t>Темниковский муниципальный район</t>
  </si>
  <si>
    <t>89649000</t>
  </si>
  <si>
    <t>Андреевское сельское поселение</t>
  </si>
  <si>
    <t>89649409</t>
  </si>
  <si>
    <t>ООО "ВЕЛЕС - К"</t>
  </si>
  <si>
    <t>1319001113</t>
  </si>
  <si>
    <t>131901001</t>
  </si>
  <si>
    <t>Торбеевский муниципальный район</t>
  </si>
  <si>
    <t>89654000</t>
  </si>
  <si>
    <t>Варжеляйское сельское поселение</t>
  </si>
  <si>
    <t>89654405</t>
  </si>
  <si>
    <t>ООО "Энергия"</t>
  </si>
  <si>
    <t>1321116464</t>
  </si>
  <si>
    <t>132101001</t>
  </si>
  <si>
    <t>Виндрейское сельское поселение</t>
  </si>
  <si>
    <t>89654410</t>
  </si>
  <si>
    <t>Дракинское сельское поселение</t>
  </si>
  <si>
    <t>89654415</t>
  </si>
  <si>
    <t>Жуковское сельское поселение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</si>
  <si>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</si>
  <si>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</si>
  <si>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</si>
  <si>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</si>
  <si>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</si>
  <si>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</si>
  <si>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</si>
  <si>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</si>
  <si>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</si>
  <si>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</si>
  <si>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</si>
  <si>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</si>
  <si>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</si>
  <si>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</si>
  <si>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</si>
  <si>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</si>
  <si>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</si>
  <si>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</si>
  <si>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</si>
  <si>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</si>
  <si>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</si>
  <si>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</si>
  <si>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</si>
  <si>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Торбеевское городское поселение</t>
  </si>
  <si>
    <t>89654151</t>
  </si>
  <si>
    <t>Хилковское сельское поселение</t>
  </si>
  <si>
    <t>89654485</t>
  </si>
  <si>
    <t>Чамзинский муниципальный район</t>
  </si>
  <si>
    <t>89657000</t>
  </si>
  <si>
    <t>Алексеевское сельское поселение</t>
  </si>
  <si>
    <t>89657405</t>
  </si>
  <si>
    <t>ООО "ТС"</t>
  </si>
  <si>
    <t>1322000092</t>
  </si>
  <si>
    <t>132201001</t>
  </si>
  <si>
    <t>ООО "ТЭС"</t>
  </si>
  <si>
    <t>1322000085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</si>
  <si>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</si>
  <si>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</si>
  <si>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</si>
  <si>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</si>
  <si>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</si>
  <si>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</si>
  <si>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Городское поселение Чамзинка</t>
  </si>
  <si>
    <t>89657151</t>
  </si>
  <si>
    <t>МУП "Чамзинские тепловые сети"</t>
  </si>
  <si>
    <t>1322122196</t>
  </si>
  <si>
    <t>Комсомольское городское поселение</t>
  </si>
  <si>
    <t>89657155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</si>
  <si>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</si>
  <si>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</si>
  <si>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</si>
  <si>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</si>
  <si>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</si>
  <si>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</si>
  <si>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</si>
  <si>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</si>
  <si>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</si>
  <si>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</si>
  <si>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</si>
  <si>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</si>
  <si>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</si>
  <si>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</si>
  <si>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</si>
  <si>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</si>
  <si>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</si>
  <si>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</si>
  <si>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филиал ОАО "РЭУ" "Саратовский"</t>
  </si>
  <si>
    <t>7714783092</t>
  </si>
  <si>
    <t>644943001</t>
  </si>
  <si>
    <t>№</t>
  </si>
  <si>
    <t>Дата последнего обновления реестра организаций: 06.04.2012 10:28:58</t>
  </si>
  <si>
    <t>Ардатовское сельское поселение</t>
  </si>
  <si>
    <t>89603402</t>
  </si>
  <si>
    <t>Баевское сельское поселение</t>
  </si>
  <si>
    <t>89603404</t>
  </si>
  <si>
    <t>Городское поселение Ардатов</t>
  </si>
  <si>
    <t>89603101</t>
  </si>
  <si>
    <t>Жабинское сельское поселение</t>
  </si>
  <si>
    <t>89603410</t>
  </si>
  <si>
    <t>Жаренское сельское поселение</t>
  </si>
  <si>
    <t>89603411</t>
  </si>
  <si>
    <t>Каласевское сельское поселение</t>
  </si>
  <si>
    <t>89603412</t>
  </si>
  <si>
    <t>Кельвядинское сельское поселение</t>
  </si>
  <si>
    <t>89603416</t>
  </si>
  <si>
    <t>Кечушевское сельское поселение</t>
  </si>
  <si>
    <t>89603420</t>
  </si>
  <si>
    <t>Куракинское сельское поселение</t>
  </si>
  <si>
    <t>89603428</t>
  </si>
  <si>
    <t>Кученяевское сельское поселение</t>
  </si>
  <si>
    <t>89603432</t>
  </si>
  <si>
    <t>Лесозаводское сельское поселение</t>
  </si>
  <si>
    <t>89603448</t>
  </si>
  <si>
    <t>Луньгинско-Майданское сельское поселение</t>
  </si>
  <si>
    <t>89603436</t>
  </si>
  <si>
    <t>Луньгинское сельское поселение</t>
  </si>
  <si>
    <t>89603435</t>
  </si>
  <si>
    <t>Манадышское - 1 сельское поселение</t>
  </si>
  <si>
    <t>89603440</t>
  </si>
  <si>
    <t>Манадышское - 2 сельское поселение</t>
  </si>
  <si>
    <t>89603444</t>
  </si>
  <si>
    <t>Низовское сельское поселение</t>
  </si>
  <si>
    <t>89603452</t>
  </si>
  <si>
    <t>Октябрьское сельское поселение</t>
  </si>
  <si>
    <t>89603460</t>
  </si>
  <si>
    <t>Пиксясинское сельское поселение</t>
  </si>
  <si>
    <t>89603462</t>
  </si>
  <si>
    <t>Редкодубское сельское поселение</t>
  </si>
  <si>
    <t>89603468</t>
  </si>
  <si>
    <t>Силинское сельское поселение</t>
  </si>
  <si>
    <t>89603472</t>
  </si>
  <si>
    <t>Солдатское сельское поселение</t>
  </si>
  <si>
    <t>89603476</t>
  </si>
  <si>
    <t>Староардатовское сельское поселение</t>
  </si>
  <si>
    <t>89603480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</si>
  <si>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</si>
  <si>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</si>
  <si>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</si>
  <si>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</si>
  <si>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</si>
  <si>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</si>
  <si>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Атюрьевский муниципальный район</t>
  </si>
  <si>
    <t>89605000</t>
  </si>
  <si>
    <t>Аргинское сельское поселение</t>
  </si>
  <si>
    <t>89605405</t>
  </si>
  <si>
    <t>Атюрьевское сельское поселение</t>
  </si>
  <si>
    <t>89605410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</si>
  <si>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</si>
  <si>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</si>
  <si>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</si>
  <si>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</si>
  <si>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</si>
  <si>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</si>
  <si>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</si>
  <si>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</si>
  <si>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</si>
  <si>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</si>
  <si>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</si>
  <si>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</si>
  <si>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</si>
  <si>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</si>
  <si>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</si>
  <si>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</si>
  <si>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</si>
  <si>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</si>
  <si>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</si>
  <si>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</si>
  <si>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Аловское сельскоке поселение</t>
  </si>
  <si>
    <t>89607404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</si>
  <si>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</si>
  <si>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</si>
  <si>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</si>
  <si>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</si>
  <si>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</si>
  <si>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</si>
  <si>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</si>
  <si>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</si>
  <si>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</si>
  <si>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</si>
  <si>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</si>
  <si>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</si>
  <si>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</si>
  <si>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</si>
  <si>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</si>
  <si>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</si>
  <si>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</si>
  <si>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</si>
  <si>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</si>
  <si>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</si>
  <si>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</si>
  <si>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</si>
  <si>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</si>
  <si>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</si>
  <si>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</si>
  <si>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</si>
  <si>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</si>
  <si>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</si>
  <si>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</si>
  <si>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</si>
  <si>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</si>
  <si>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</si>
  <si>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</si>
  <si>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</si>
  <si>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</si>
  <si>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Шейн-Майданское сельское поселение</t>
  </si>
  <si>
    <t>89607484</t>
  </si>
  <si>
    <t>Большеберезниковский муниципальный район</t>
  </si>
  <si>
    <t>89610000</t>
  </si>
  <si>
    <t>Большеберезниковское сельское поселение</t>
  </si>
  <si>
    <t>89610405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</si>
  <si>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</si>
  <si>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</si>
  <si>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</si>
  <si>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</si>
  <si>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</si>
  <si>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</si>
  <si>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</si>
  <si>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</si>
  <si>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</si>
  <si>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</si>
  <si>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</si>
  <si>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</si>
  <si>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</si>
  <si>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</si>
  <si>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</si>
  <si>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</si>
  <si>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</si>
  <si>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</si>
  <si>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</si>
  <si>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</si>
  <si>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</si>
  <si>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</si>
  <si>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</si>
  <si>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</si>
  <si>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</si>
  <si>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</si>
  <si>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</si>
  <si>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</si>
  <si>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</si>
  <si>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</si>
  <si>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Большеигнатовский муниципальный район</t>
  </si>
  <si>
    <t>89613000</t>
  </si>
  <si>
    <t>89613405</t>
  </si>
  <si>
    <t>89613407</t>
  </si>
  <si>
    <t>Большеигнатовское сельское поселение</t>
  </si>
  <si>
    <t>89613410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</si>
  <si>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</si>
  <si>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</si>
  <si>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</si>
  <si>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</si>
  <si>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</si>
  <si>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</si>
  <si>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</si>
  <si>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</si>
  <si>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</si>
  <si>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</si>
  <si>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</si>
  <si>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</si>
  <si>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</si>
  <si>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</si>
  <si>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</si>
  <si>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</si>
  <si>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</si>
  <si>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</si>
  <si>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Дубенский муниципальный район</t>
  </si>
  <si>
    <t>89616000</t>
  </si>
  <si>
    <t>89616405</t>
  </si>
  <si>
    <t>Березовское сельское поселение</t>
  </si>
  <si>
    <t>89616407</t>
  </si>
  <si>
    <t>Дубенское сельское поселение</t>
  </si>
  <si>
    <t>89616410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</si>
  <si>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</si>
  <si>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</si>
  <si>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</si>
  <si>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</si>
  <si>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</si>
  <si>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</si>
  <si>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Кочкуровское сельское поселение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</si>
  <si>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</si>
  <si>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</si>
  <si>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</si>
  <si>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</si>
  <si>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</si>
  <si>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</si>
  <si>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</si>
  <si>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</si>
  <si>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</si>
  <si>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</si>
  <si>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</si>
  <si>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</si>
  <si>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</si>
  <si>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</si>
  <si>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</si>
  <si>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</si>
  <si>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</si>
  <si>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</si>
  <si>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</si>
  <si>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</si>
  <si>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</si>
  <si>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</si>
  <si>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</si>
  <si>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</si>
  <si>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</si>
  <si>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</si>
  <si>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</si>
  <si>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</si>
  <si>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</si>
  <si>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</si>
  <si>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</si>
  <si>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</si>
  <si>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</si>
  <si>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</si>
  <si>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</si>
  <si>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</si>
  <si>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</si>
  <si>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</si>
  <si>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</si>
  <si>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</si>
  <si>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</si>
  <si>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</si>
  <si>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</si>
  <si>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</si>
  <si>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</si>
  <si>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Зубово-Полянский муниципальный район</t>
  </si>
  <si>
    <t>89621000</t>
  </si>
  <si>
    <t>Анаевское сельское поселение</t>
  </si>
  <si>
    <t>89621404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</si>
  <si>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</si>
  <si>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</si>
  <si>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</si>
  <si>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</si>
  <si>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</si>
  <si>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</si>
  <si>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</si>
  <si>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</si>
  <si>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</si>
  <si>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</si>
  <si>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</si>
  <si>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</si>
  <si>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</si>
  <si>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</si>
  <si>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</si>
  <si>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</si>
  <si>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</si>
  <si>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Зубово-Полянское городское поселение</t>
  </si>
  <si>
    <t>89621151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</si>
  <si>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</si>
  <si>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</si>
  <si>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</si>
  <si>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</si>
  <si>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</si>
  <si>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</si>
  <si>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</si>
  <si>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</si>
  <si>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</si>
  <si>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</si>
  <si>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</si>
  <si>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</si>
  <si>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</si>
  <si>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</si>
  <si>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</si>
  <si>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</si>
  <si>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</si>
  <si>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</si>
  <si>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</si>
  <si>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</si>
  <si>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</si>
  <si>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</si>
  <si>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</si>
  <si>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</si>
  <si>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</si>
  <si>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</si>
  <si>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</si>
  <si>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</si>
  <si>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</si>
  <si>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</si>
  <si>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</si>
  <si>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</si>
  <si>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</si>
  <si>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</si>
  <si>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</si>
  <si>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</si>
  <si>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</si>
  <si>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</si>
  <si>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Явасское городское поселение</t>
  </si>
  <si>
    <t>89621180</t>
  </si>
  <si>
    <t>Инсарский муниципальный район</t>
  </si>
  <si>
    <t>89624000</t>
  </si>
  <si>
    <t>Верхнелухменское сельское поселение</t>
  </si>
  <si>
    <t>89624412</t>
  </si>
  <si>
    <t>Городское поселение Инсар</t>
  </si>
  <si>
    <t>89624101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</si>
  <si>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</si>
  <si>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</si>
  <si>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</si>
  <si>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</si>
  <si>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</si>
  <si>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</si>
  <si>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</si>
  <si>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</si>
  <si>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</si>
  <si>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</si>
  <si>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</si>
  <si>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</si>
  <si>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</si>
  <si>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</si>
  <si>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</si>
  <si>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</si>
  <si>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</si>
  <si>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</si>
  <si>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</si>
  <si>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</si>
  <si>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</si>
  <si>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</si>
  <si>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</si>
  <si>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</si>
  <si>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</si>
  <si>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</si>
  <si>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</si>
  <si>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</si>
  <si>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</si>
  <si>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</si>
  <si>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</si>
  <si>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</si>
  <si>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</si>
  <si>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</si>
  <si>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</si>
  <si>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</si>
  <si>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</si>
  <si>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</si>
  <si>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</si>
  <si>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</si>
  <si>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</si>
  <si>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</si>
  <si>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</si>
  <si>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</si>
  <si>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</si>
  <si>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</si>
  <si>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</si>
  <si>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</si>
  <si>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</si>
  <si>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</si>
  <si>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</si>
  <si>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</si>
  <si>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</si>
  <si>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Кадошкинский муниципальный район</t>
  </si>
  <si>
    <t>89628000</t>
  </si>
  <si>
    <t>Адашевское сельское поселение</t>
  </si>
  <si>
    <t>89628403</t>
  </si>
  <si>
    <t>Большеполянское сельское поселение</t>
  </si>
  <si>
    <t>89628410</t>
  </si>
  <si>
    <t>Глушковское сельское поселение</t>
  </si>
  <si>
    <t>89628413</t>
  </si>
  <si>
    <t>Кадошкинское городское поселение</t>
  </si>
  <si>
    <t>89628151</t>
  </si>
  <si>
    <t>Латышовское сельское поселение</t>
  </si>
  <si>
    <t>89628420</t>
  </si>
  <si>
    <t>Паевское сельское поселение</t>
  </si>
  <si>
    <t>89628435</t>
  </si>
  <si>
    <t>Пушкинское сельское поселение</t>
  </si>
  <si>
    <t>89628440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</si>
  <si>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</si>
  <si>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</si>
  <si>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</si>
  <si>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</si>
  <si>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</si>
  <si>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</si>
  <si>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</si>
  <si>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</si>
  <si>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</si>
  <si>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</si>
  <si>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</si>
  <si>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</si>
  <si>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</si>
  <si>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</si>
  <si>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</si>
  <si>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</si>
  <si>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</si>
  <si>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</si>
  <si>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</si>
  <si>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</si>
  <si>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</si>
  <si>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</si>
  <si>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</si>
  <si>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</si>
  <si>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</si>
  <si>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</si>
  <si>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</si>
  <si>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</si>
  <si>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</si>
  <si>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</si>
  <si>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</si>
  <si>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</si>
  <si>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</si>
  <si>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</si>
  <si>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</si>
  <si>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</si>
  <si>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</si>
  <si>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</si>
  <si>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</si>
  <si>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</si>
  <si>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</si>
  <si>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Кочкуровский муниципальный район</t>
  </si>
  <si>
    <t>89631000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</si>
  <si>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</si>
  <si>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</si>
  <si>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</si>
  <si>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</si>
  <si>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</si>
  <si>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</si>
  <si>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89631425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</si>
  <si>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</si>
  <si>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</si>
  <si>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</si>
  <si>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</si>
  <si>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</si>
  <si>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</si>
  <si>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</si>
  <si>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</si>
  <si>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</si>
  <si>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</si>
  <si>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</si>
  <si>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</si>
  <si>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</si>
  <si>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</si>
  <si>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</si>
  <si>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</si>
  <si>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</si>
  <si>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</si>
  <si>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Краснослободский муниципальный район</t>
  </si>
  <si>
    <t>89634000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</si>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</sst>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59" xfId="0" applyFont="1" applyFill="1" applyBorder="1" applyAlignment="1" applyProtection="1">
      <alignment horizontal="center" vertical="center"/>
      <protection/>
    </xf>
    <xf numFmtId="49" fontId="14" fillId="0" borderId="60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1" xfId="1159" applyNumberFormat="1" applyFont="1" applyFill="1" applyBorder="1" applyAlignment="1" applyProtection="1">
      <alignment horizontal="center" vertical="center"/>
      <protection locked="0"/>
    </xf>
    <xf numFmtId="4" fontId="0" fillId="3" borderId="61" xfId="0" applyNumberFormat="1" applyFont="1" applyFill="1" applyBorder="1" applyAlignment="1" applyProtection="1">
      <alignment horizontal="center" vertical="center"/>
      <protection/>
    </xf>
    <xf numFmtId="1" fontId="0" fillId="31" borderId="60" xfId="1159" applyNumberFormat="1" applyFont="1" applyFill="1" applyBorder="1" applyAlignment="1" applyProtection="1">
      <alignment horizontal="center" vertical="center"/>
      <protection locked="0"/>
    </xf>
    <xf numFmtId="2" fontId="0" fillId="31" borderId="61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2" applyNumberFormat="1" applyFont="1" applyFill="1" applyBorder="1" applyAlignment="1" applyProtection="1">
      <alignment horizontal="center" vertical="center" wrapText="1"/>
      <protection/>
    </xf>
    <xf numFmtId="0" fontId="14" fillId="30" borderId="6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1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1" xfId="1162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1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68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9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1" xfId="1172" applyNumberFormat="1" applyFont="1" applyFill="1" applyBorder="1" applyAlignment="1" applyProtection="1">
      <alignment horizontal="center" vertical="center" wrapText="1"/>
      <protection/>
    </xf>
    <xf numFmtId="49" fontId="0" fillId="31" borderId="18" xfId="1176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6" applyNumberFormat="1" applyFont="1" applyFill="1" applyBorder="1" applyAlignment="1" applyProtection="1">
      <alignment horizontal="center" vertical="center" wrapText="1"/>
      <protection locked="0"/>
    </xf>
    <xf numFmtId="0" fontId="0" fillId="30" borderId="1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59" xfId="1169" applyFont="1" applyFill="1" applyBorder="1" applyAlignment="1" applyProtection="1">
      <alignment horizontal="right" vertical="center" wrapTex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5" xfId="1165" applyFont="1" applyFill="1" applyBorder="1" applyAlignment="1" applyProtection="1">
      <alignment horizontal="center" vertical="center"/>
      <protection/>
    </xf>
    <xf numFmtId="49" fontId="14" fillId="4" borderId="66" xfId="1165" applyFont="1" applyFill="1" applyBorder="1" applyAlignment="1" applyProtection="1">
      <alignment horizontal="center" vertical="center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66" fillId="22" borderId="59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0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59" xfId="1169" applyFont="1" applyFill="1" applyBorder="1" applyAlignment="1" applyProtection="1">
      <alignment horizontal="right" vertical="center" indent="1"/>
      <protection/>
    </xf>
    <xf numFmtId="49" fontId="55" fillId="22" borderId="59" xfId="1169" applyFont="1" applyFill="1" applyBorder="1" applyAlignment="1" applyProtection="1">
      <alignment horizontal="left" vertical="center" wrapText="1"/>
      <protection locked="0"/>
    </xf>
    <xf numFmtId="49" fontId="55" fillId="22" borderId="60" xfId="1169" applyFont="1" applyFill="1" applyBorder="1" applyAlignment="1" applyProtection="1">
      <alignment horizontal="left" vertical="center" wrapText="1"/>
      <protection locked="0"/>
    </xf>
    <xf numFmtId="0" fontId="14" fillId="0" borderId="59" xfId="1173" applyFont="1" applyBorder="1" applyAlignment="1" applyProtection="1">
      <alignment horizontal="center" vertical="center"/>
      <protection/>
    </xf>
    <xf numFmtId="0" fontId="14" fillId="3" borderId="59" xfId="1173" applyFont="1" applyFill="1" applyBorder="1" applyAlignment="1" applyProtection="1">
      <alignment horizontal="center" vertical="center"/>
      <protection/>
    </xf>
    <xf numFmtId="0" fontId="14" fillId="31" borderId="59" xfId="1173" applyFont="1" applyFill="1" applyBorder="1" applyAlignment="1" applyProtection="1">
      <alignment horizontal="center" vertical="center"/>
      <protection/>
    </xf>
    <xf numFmtId="0" fontId="14" fillId="31" borderId="60" xfId="1173" applyFont="1" applyFill="1" applyBorder="1" applyAlignment="1" applyProtection="1">
      <alignment horizontal="center" vertical="center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5" xfId="1172" applyFont="1" applyFill="1" applyBorder="1" applyAlignment="1" applyProtection="1">
      <alignment horizontal="center" vertical="center" wrapText="1"/>
      <protection/>
    </xf>
    <xf numFmtId="0" fontId="14" fillId="4" borderId="66" xfId="1172" applyFont="1" applyFill="1" applyBorder="1" applyAlignment="1" applyProtection="1">
      <alignment horizontal="center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6" fillId="30" borderId="62" xfId="1172" applyFont="1" applyFill="1" applyBorder="1" applyAlignment="1" applyProtection="1">
      <alignment horizontal="center" vertical="center" wrapText="1"/>
      <protection/>
    </xf>
    <xf numFmtId="0" fontId="56" fillId="30" borderId="6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1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5" xfId="0" applyFont="1" applyFill="1" applyBorder="1" applyAlignment="1" applyProtection="1">
      <alignment horizontal="center" vertical="center"/>
      <protection/>
    </xf>
    <xf numFmtId="49" fontId="14" fillId="4" borderId="66" xfId="0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700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9" t="s">
        <v>303</v>
      </c>
      <c r="C4" s="300"/>
      <c r="D4" s="300"/>
      <c r="E4" s="300"/>
      <c r="F4" s="300"/>
      <c r="G4" s="300"/>
      <c r="H4" s="300"/>
      <c r="I4" s="300"/>
      <c r="J4" s="30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6" t="s">
        <v>640</v>
      </c>
      <c r="D7" s="287"/>
      <c r="E7" s="287"/>
      <c r="F7" s="287"/>
      <c r="G7" s="287"/>
      <c r="H7" s="287"/>
      <c r="I7" s="167"/>
      <c r="J7" s="168"/>
    </row>
    <row r="8" spans="2:10" s="165" customFormat="1" ht="12.75">
      <c r="B8" s="166"/>
      <c r="C8" s="288" t="s">
        <v>641</v>
      </c>
      <c r="D8" s="288"/>
      <c r="E8" s="288"/>
      <c r="F8" s="288"/>
      <c r="G8" s="288"/>
      <c r="H8" s="288"/>
      <c r="I8" s="167"/>
      <c r="J8" s="168"/>
    </row>
    <row r="9" spans="2:10" s="165" customFormat="1" ht="12.75">
      <c r="B9" s="166"/>
      <c r="C9" s="288" t="s">
        <v>642</v>
      </c>
      <c r="D9" s="288"/>
      <c r="E9" s="288"/>
      <c r="F9" s="288"/>
      <c r="G9" s="288"/>
      <c r="H9" s="288"/>
      <c r="I9" s="167"/>
      <c r="J9" s="168"/>
    </row>
    <row r="10" spans="2:10" s="165" customFormat="1" ht="57.75" customHeight="1">
      <c r="B10" s="166"/>
      <c r="C10" s="294" t="s">
        <v>643</v>
      </c>
      <c r="D10" s="295"/>
      <c r="E10" s="295"/>
      <c r="F10" s="295"/>
      <c r="G10" s="295"/>
      <c r="H10" s="29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623</v>
      </c>
      <c r="E12" s="112" t="s">
        <v>624</v>
      </c>
      <c r="F12" s="79"/>
      <c r="J12" s="129"/>
    </row>
    <row r="13" spans="2:10" ht="13.5" thickBot="1">
      <c r="B13" s="126"/>
      <c r="C13" s="79"/>
      <c r="D13" s="114" t="s">
        <v>623</v>
      </c>
      <c r="E13" s="112" t="s">
        <v>625</v>
      </c>
      <c r="F13" s="79"/>
      <c r="J13" s="129"/>
    </row>
    <row r="14" spans="2:10" ht="12" thickBot="1">
      <c r="B14" s="126"/>
      <c r="C14" s="80"/>
      <c r="D14" s="115" t="s">
        <v>623</v>
      </c>
      <c r="E14" s="298" t="s">
        <v>697</v>
      </c>
      <c r="F14" s="298"/>
      <c r="G14" s="298"/>
      <c r="H14" s="298"/>
      <c r="J14" s="129"/>
    </row>
    <row r="15" spans="2:10" ht="14.25" customHeight="1">
      <c r="B15" s="126"/>
      <c r="C15" s="80"/>
      <c r="D15" s="80"/>
      <c r="E15" s="298"/>
      <c r="F15" s="298"/>
      <c r="G15" s="298"/>
      <c r="H15" s="298"/>
      <c r="J15" s="129"/>
    </row>
    <row r="16" spans="2:10" ht="12.75">
      <c r="B16" s="126"/>
      <c r="C16" s="80"/>
      <c r="D16" s="80"/>
      <c r="E16" s="112" t="s">
        <v>630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6" t="s">
        <v>644</v>
      </c>
      <c r="D18" s="297"/>
      <c r="E18" s="297"/>
      <c r="F18" s="297"/>
      <c r="G18" s="297"/>
      <c r="H18" s="297"/>
      <c r="I18" s="170"/>
      <c r="J18" s="171"/>
    </row>
    <row r="19" spans="2:10" s="165" customFormat="1" ht="26.25" customHeight="1">
      <c r="B19" s="169"/>
      <c r="C19" s="304" t="s">
        <v>645</v>
      </c>
      <c r="D19" s="304"/>
      <c r="E19" s="304"/>
      <c r="F19" s="304"/>
      <c r="G19" s="304"/>
      <c r="H19" s="304"/>
      <c r="I19" s="170"/>
      <c r="J19" s="171"/>
    </row>
    <row r="20" spans="2:10" s="165" customFormat="1" ht="26.25" customHeight="1">
      <c r="B20" s="169"/>
      <c r="C20" s="304" t="s">
        <v>646</v>
      </c>
      <c r="D20" s="304"/>
      <c r="E20" s="304"/>
      <c r="F20" s="304"/>
      <c r="G20" s="304"/>
      <c r="H20" s="304"/>
      <c r="I20" s="170"/>
      <c r="J20" s="171"/>
    </row>
    <row r="21" spans="2:10" s="165" customFormat="1" ht="12.75">
      <c r="B21" s="169"/>
      <c r="C21" s="304" t="s">
        <v>647</v>
      </c>
      <c r="D21" s="304"/>
      <c r="E21" s="304"/>
      <c r="F21" s="304"/>
      <c r="G21" s="304"/>
      <c r="H21" s="304"/>
      <c r="I21" s="170"/>
      <c r="J21" s="171"/>
    </row>
    <row r="22" spans="2:10" s="165" customFormat="1" ht="27.75" customHeight="1">
      <c r="B22" s="169"/>
      <c r="C22" s="304" t="s">
        <v>648</v>
      </c>
      <c r="D22" s="304"/>
      <c r="E22" s="304"/>
      <c r="F22" s="304"/>
      <c r="G22" s="304"/>
      <c r="H22" s="304"/>
      <c r="I22" s="170"/>
      <c r="J22" s="171"/>
    </row>
    <row r="23" spans="1:10" s="177" customFormat="1" ht="18" customHeight="1">
      <c r="A23" s="172"/>
      <c r="B23" s="173"/>
      <c r="C23" s="305" t="s">
        <v>649</v>
      </c>
      <c r="D23" s="305"/>
      <c r="E23" s="305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3" t="s">
        <v>650</v>
      </c>
      <c r="D24" s="293"/>
      <c r="E24" s="291"/>
      <c r="F24" s="291"/>
      <c r="G24" s="291"/>
      <c r="H24" s="292"/>
      <c r="I24" s="175"/>
      <c r="J24" s="176"/>
    </row>
    <row r="25" spans="1:10" s="177" customFormat="1" ht="18" customHeight="1">
      <c r="A25" s="172"/>
      <c r="B25" s="173"/>
      <c r="C25" s="293" t="s">
        <v>651</v>
      </c>
      <c r="D25" s="293"/>
      <c r="E25" s="291"/>
      <c r="F25" s="291"/>
      <c r="G25" s="291"/>
      <c r="H25" s="292"/>
      <c r="I25" s="175"/>
      <c r="J25" s="176"/>
    </row>
    <row r="26" spans="1:10" s="177" customFormat="1" ht="18" customHeight="1">
      <c r="A26" s="172"/>
      <c r="B26" s="173"/>
      <c r="C26" s="293" t="s">
        <v>652</v>
      </c>
      <c r="D26" s="293"/>
      <c r="E26" s="302"/>
      <c r="F26" s="302"/>
      <c r="G26" s="302"/>
      <c r="H26" s="303"/>
      <c r="I26" s="175"/>
      <c r="J26" s="176"/>
    </row>
    <row r="27" spans="1:10" s="177" customFormat="1" ht="18" customHeight="1">
      <c r="A27" s="172"/>
      <c r="B27" s="173"/>
      <c r="C27" s="293" t="s">
        <v>653</v>
      </c>
      <c r="D27" s="293"/>
      <c r="E27" s="302"/>
      <c r="F27" s="302"/>
      <c r="G27" s="302"/>
      <c r="H27" s="303"/>
      <c r="I27" s="175"/>
      <c r="J27" s="176"/>
    </row>
    <row r="28" spans="1:10" s="177" customFormat="1" ht="18" customHeight="1">
      <c r="A28" s="172"/>
      <c r="B28" s="173"/>
      <c r="C28" s="293" t="s">
        <v>435</v>
      </c>
      <c r="D28" s="293"/>
      <c r="E28" s="291"/>
      <c r="F28" s="291"/>
      <c r="G28" s="291"/>
      <c r="H28" s="292"/>
      <c r="I28" s="175"/>
      <c r="J28" s="176"/>
    </row>
    <row r="29" spans="1:10" s="177" customFormat="1" ht="24" customHeight="1">
      <c r="A29" s="172"/>
      <c r="B29" s="173"/>
      <c r="C29" s="293" t="s">
        <v>654</v>
      </c>
      <c r="D29" s="293"/>
      <c r="E29" s="291" t="s">
        <v>655</v>
      </c>
      <c r="F29" s="291"/>
      <c r="G29" s="291"/>
      <c r="H29" s="292"/>
      <c r="I29" s="175"/>
      <c r="J29" s="176"/>
    </row>
    <row r="30" spans="1:10" s="177" customFormat="1" ht="26.25" customHeight="1" thickBot="1">
      <c r="A30" s="172"/>
      <c r="B30" s="173"/>
      <c r="C30" s="289" t="s">
        <v>656</v>
      </c>
      <c r="D30" s="289"/>
      <c r="E30" s="306" t="s">
        <v>657</v>
      </c>
      <c r="F30" s="306"/>
      <c r="G30" s="306"/>
      <c r="H30" s="307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5" t="s">
        <v>497</v>
      </c>
      <c r="D32" s="305"/>
      <c r="E32" s="305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8" t="s">
        <v>650</v>
      </c>
      <c r="D33" s="308"/>
      <c r="E33" s="291"/>
      <c r="F33" s="291"/>
      <c r="G33" s="291"/>
      <c r="H33" s="292"/>
      <c r="I33" s="175"/>
      <c r="J33" s="176"/>
    </row>
    <row r="34" spans="1:10" s="177" customFormat="1" ht="18" customHeight="1">
      <c r="A34" s="172"/>
      <c r="B34" s="173"/>
      <c r="C34" s="308" t="s">
        <v>651</v>
      </c>
      <c r="D34" s="308"/>
      <c r="E34" s="291"/>
      <c r="F34" s="291"/>
      <c r="G34" s="291"/>
      <c r="H34" s="292"/>
      <c r="I34" s="175"/>
      <c r="J34" s="176"/>
    </row>
    <row r="35" spans="1:10" s="177" customFormat="1" ht="30" customHeight="1">
      <c r="A35" s="172"/>
      <c r="B35" s="173"/>
      <c r="C35" s="308" t="s">
        <v>652</v>
      </c>
      <c r="D35" s="308"/>
      <c r="E35" s="302"/>
      <c r="F35" s="302"/>
      <c r="G35" s="302"/>
      <c r="H35" s="303"/>
      <c r="I35" s="175"/>
      <c r="J35" s="176"/>
    </row>
    <row r="36" spans="1:10" s="177" customFormat="1" ht="18" customHeight="1">
      <c r="A36" s="172"/>
      <c r="B36" s="173"/>
      <c r="C36" s="308" t="s">
        <v>653</v>
      </c>
      <c r="D36" s="308"/>
      <c r="E36" s="302" t="s">
        <v>658</v>
      </c>
      <c r="F36" s="302"/>
      <c r="G36" s="302"/>
      <c r="H36" s="303"/>
      <c r="I36" s="175"/>
      <c r="J36" s="176"/>
    </row>
    <row r="37" spans="1:10" s="177" customFormat="1" ht="18" customHeight="1" thickBot="1">
      <c r="A37" s="172"/>
      <c r="B37" s="173"/>
      <c r="C37" s="309" t="s">
        <v>435</v>
      </c>
      <c r="D37" s="309"/>
      <c r="E37" s="310"/>
      <c r="F37" s="310"/>
      <c r="G37" s="310"/>
      <c r="H37" s="31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7:D37"/>
    <mergeCell ref="E37:H37"/>
    <mergeCell ref="C34:D34"/>
    <mergeCell ref="E34:H34"/>
    <mergeCell ref="C36:D36"/>
    <mergeCell ref="E36:H36"/>
    <mergeCell ref="C35:D35"/>
    <mergeCell ref="E35:H35"/>
    <mergeCell ref="C24:D24"/>
    <mergeCell ref="E30:H30"/>
    <mergeCell ref="C32:E32"/>
    <mergeCell ref="C33:D33"/>
    <mergeCell ref="E33:H33"/>
    <mergeCell ref="E25:H25"/>
    <mergeCell ref="C26:D26"/>
    <mergeCell ref="E26:H26"/>
    <mergeCell ref="C28:D28"/>
    <mergeCell ref="E28:H28"/>
    <mergeCell ref="E29:H29"/>
    <mergeCell ref="C30:D30"/>
    <mergeCell ref="C27:D27"/>
    <mergeCell ref="E27:H27"/>
    <mergeCell ref="C29:D29"/>
    <mergeCell ref="B4:J4"/>
    <mergeCell ref="C7:H7"/>
    <mergeCell ref="C8:H8"/>
    <mergeCell ref="C9:H9"/>
    <mergeCell ref="E24:H24"/>
    <mergeCell ref="C25:D25"/>
    <mergeCell ref="C10:H10"/>
    <mergeCell ref="C18:H18"/>
    <mergeCell ref="E14:H15"/>
    <mergeCell ref="C19:H19"/>
    <mergeCell ref="C20:H20"/>
    <mergeCell ref="C21:H21"/>
    <mergeCell ref="C22:H22"/>
    <mergeCell ref="C23:E23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0" bestFit="1" customWidth="1"/>
    <col min="14" max="16384" width="9.140625" style="37" customWidth="1"/>
  </cols>
  <sheetData>
    <row r="1" spans="1:92" ht="11.25">
      <c r="A1" s="36" t="s">
        <v>440</v>
      </c>
      <c r="B1" s="36" t="s">
        <v>436</v>
      </c>
      <c r="C1" s="36" t="s">
        <v>437</v>
      </c>
      <c r="D1" s="38" t="s">
        <v>280</v>
      </c>
      <c r="E1" s="38" t="s">
        <v>298</v>
      </c>
      <c r="F1" s="38" t="s">
        <v>300</v>
      </c>
      <c r="G1" s="38" t="s">
        <v>299</v>
      </c>
      <c r="H1" s="38" t="s">
        <v>588</v>
      </c>
      <c r="I1" s="38" t="s">
        <v>501</v>
      </c>
      <c r="J1" s="38" t="s">
        <v>612</v>
      </c>
      <c r="K1" s="38" t="s">
        <v>280</v>
      </c>
      <c r="M1" s="228" t="s">
        <v>671</v>
      </c>
      <c r="CN1" s="61" t="s">
        <v>271</v>
      </c>
    </row>
    <row r="2" spans="1:13" ht="34.5">
      <c r="A2" s="39" t="s">
        <v>273</v>
      </c>
      <c r="B2" s="100" t="s">
        <v>438</v>
      </c>
      <c r="C2" s="41">
        <v>2006</v>
      </c>
      <c r="D2" s="101" t="s">
        <v>278</v>
      </c>
      <c r="E2" s="51" t="s">
        <v>281</v>
      </c>
      <c r="F2" s="51" t="s">
        <v>282</v>
      </c>
      <c r="G2" s="51" t="s">
        <v>282</v>
      </c>
      <c r="H2" s="90" t="s">
        <v>631</v>
      </c>
      <c r="I2" s="95" t="s">
        <v>597</v>
      </c>
      <c r="J2" s="37" t="s">
        <v>604</v>
      </c>
      <c r="K2" s="224" t="s">
        <v>670</v>
      </c>
      <c r="M2" s="229" t="s">
        <v>672</v>
      </c>
    </row>
    <row r="3" spans="1:13" ht="12.75">
      <c r="A3" s="39" t="s">
        <v>274</v>
      </c>
      <c r="B3" s="100" t="s">
        <v>614</v>
      </c>
      <c r="C3" s="37">
        <v>2007</v>
      </c>
      <c r="D3" s="101" t="s">
        <v>279</v>
      </c>
      <c r="E3" s="51" t="s">
        <v>283</v>
      </c>
      <c r="F3" s="51" t="s">
        <v>284</v>
      </c>
      <c r="G3" s="51" t="s">
        <v>284</v>
      </c>
      <c r="H3" s="90" t="s">
        <v>506</v>
      </c>
      <c r="I3" s="95" t="s">
        <v>598</v>
      </c>
      <c r="J3" s="37" t="s">
        <v>605</v>
      </c>
      <c r="K3" s="225" t="s">
        <v>709</v>
      </c>
      <c r="M3" s="229" t="s">
        <v>673</v>
      </c>
    </row>
    <row r="4" spans="2:13" ht="34.5">
      <c r="B4" s="100" t="s">
        <v>615</v>
      </c>
      <c r="C4" s="41">
        <v>2008</v>
      </c>
      <c r="E4" s="51" t="s">
        <v>474</v>
      </c>
      <c r="F4" s="51" t="s">
        <v>285</v>
      </c>
      <c r="G4" s="51" t="s">
        <v>285</v>
      </c>
      <c r="H4" s="90" t="s">
        <v>507</v>
      </c>
      <c r="I4" s="95" t="s">
        <v>599</v>
      </c>
      <c r="J4" s="37" t="s">
        <v>606</v>
      </c>
      <c r="M4" s="229" t="s">
        <v>674</v>
      </c>
    </row>
    <row r="5" spans="2:13" ht="12.75">
      <c r="B5" s="100" t="s">
        <v>616</v>
      </c>
      <c r="C5" s="37">
        <v>2009</v>
      </c>
      <c r="E5" s="51" t="s">
        <v>286</v>
      </c>
      <c r="F5" s="51" t="s">
        <v>287</v>
      </c>
      <c r="G5" s="51" t="s">
        <v>287</v>
      </c>
      <c r="H5" s="90" t="s">
        <v>508</v>
      </c>
      <c r="J5" s="37" t="s">
        <v>607</v>
      </c>
      <c r="M5" s="229" t="s">
        <v>675</v>
      </c>
    </row>
    <row r="6" spans="3:13" ht="11.25">
      <c r="C6" s="41">
        <v>2010</v>
      </c>
      <c r="E6" s="51" t="s">
        <v>475</v>
      </c>
      <c r="F6" s="51" t="s">
        <v>288</v>
      </c>
      <c r="G6" s="51" t="s">
        <v>288</v>
      </c>
      <c r="H6" s="90" t="s">
        <v>509</v>
      </c>
      <c r="J6" s="37" t="s">
        <v>600</v>
      </c>
      <c r="M6" s="229" t="s">
        <v>676</v>
      </c>
    </row>
    <row r="7" spans="2:13" ht="11.25">
      <c r="B7" s="40"/>
      <c r="C7" s="41">
        <v>2011</v>
      </c>
      <c r="E7" s="51" t="s">
        <v>476</v>
      </c>
      <c r="F7" s="51" t="s">
        <v>289</v>
      </c>
      <c r="G7" s="51" t="s">
        <v>289</v>
      </c>
      <c r="H7" s="90" t="s">
        <v>510</v>
      </c>
      <c r="J7" s="37" t="s">
        <v>601</v>
      </c>
      <c r="M7" s="229" t="s">
        <v>677</v>
      </c>
    </row>
    <row r="8" spans="2:13" ht="11.25">
      <c r="B8" s="223"/>
      <c r="C8" s="41">
        <v>2012</v>
      </c>
      <c r="E8" s="51" t="s">
        <v>477</v>
      </c>
      <c r="F8" s="51" t="s">
        <v>290</v>
      </c>
      <c r="G8" s="51" t="s">
        <v>290</v>
      </c>
      <c r="H8" s="90" t="s">
        <v>511</v>
      </c>
      <c r="J8" s="37" t="s">
        <v>602</v>
      </c>
      <c r="M8" s="229" t="s">
        <v>678</v>
      </c>
    </row>
    <row r="9" spans="2:13" ht="11.25">
      <c r="B9" s="40"/>
      <c r="C9" s="41">
        <v>2013</v>
      </c>
      <c r="E9" s="51" t="s">
        <v>291</v>
      </c>
      <c r="F9" s="51" t="s">
        <v>292</v>
      </c>
      <c r="G9" s="51" t="s">
        <v>292</v>
      </c>
      <c r="H9" s="90" t="s">
        <v>512</v>
      </c>
      <c r="J9" s="37" t="s">
        <v>603</v>
      </c>
      <c r="M9" s="229" t="s">
        <v>679</v>
      </c>
    </row>
    <row r="10" spans="2:13" ht="11.25">
      <c r="B10" s="40"/>
      <c r="C10" s="41">
        <v>2014</v>
      </c>
      <c r="E10" s="51" t="s">
        <v>293</v>
      </c>
      <c r="F10" s="51" t="s">
        <v>294</v>
      </c>
      <c r="G10" s="51" t="s">
        <v>294</v>
      </c>
      <c r="H10" s="90" t="s">
        <v>513</v>
      </c>
      <c r="J10" s="37" t="s">
        <v>608</v>
      </c>
      <c r="M10" s="229" t="s">
        <v>680</v>
      </c>
    </row>
    <row r="11" spans="2:10" ht="11.25">
      <c r="B11" s="40"/>
      <c r="C11" s="41">
        <v>2015</v>
      </c>
      <c r="E11" s="51" t="s">
        <v>295</v>
      </c>
      <c r="F11" s="51">
        <v>10</v>
      </c>
      <c r="G11" s="51">
        <v>10</v>
      </c>
      <c r="H11" s="90" t="s">
        <v>514</v>
      </c>
      <c r="J11" s="37" t="s">
        <v>609</v>
      </c>
    </row>
    <row r="12" spans="2:13" ht="11.25">
      <c r="B12" s="40"/>
      <c r="C12" s="41"/>
      <c r="E12" s="51" t="s">
        <v>296</v>
      </c>
      <c r="F12" s="51">
        <v>11</v>
      </c>
      <c r="G12" s="51">
        <v>11</v>
      </c>
      <c r="H12" s="90" t="s">
        <v>515</v>
      </c>
      <c r="J12" s="37" t="s">
        <v>610</v>
      </c>
      <c r="M12" s="231" t="s">
        <v>681</v>
      </c>
    </row>
    <row r="13" spans="2:13" ht="11.25">
      <c r="B13" s="40"/>
      <c r="C13" s="41"/>
      <c r="E13" s="51" t="s">
        <v>297</v>
      </c>
      <c r="F13" s="51">
        <v>12</v>
      </c>
      <c r="G13" s="51">
        <v>12</v>
      </c>
      <c r="H13" s="90" t="s">
        <v>516</v>
      </c>
      <c r="J13" s="37" t="s">
        <v>611</v>
      </c>
      <c r="M13" s="229" t="s">
        <v>672</v>
      </c>
    </row>
    <row r="14" spans="2:13" ht="11.25">
      <c r="B14" s="40"/>
      <c r="C14" s="41"/>
      <c r="E14" s="51"/>
      <c r="F14" s="51"/>
      <c r="G14" s="51">
        <v>13</v>
      </c>
      <c r="H14" s="90" t="s">
        <v>517</v>
      </c>
      <c r="M14" s="229" t="s">
        <v>673</v>
      </c>
    </row>
    <row r="15" spans="2:13" ht="11.25">
      <c r="B15" s="40"/>
      <c r="C15" s="41"/>
      <c r="E15" s="51"/>
      <c r="F15" s="51"/>
      <c r="G15" s="51">
        <v>14</v>
      </c>
      <c r="H15" s="90" t="s">
        <v>518</v>
      </c>
      <c r="M15" s="229" t="s">
        <v>674</v>
      </c>
    </row>
    <row r="16" spans="2:13" ht="11.25">
      <c r="B16" s="40"/>
      <c r="C16" s="41"/>
      <c r="E16" s="51"/>
      <c r="F16" s="51"/>
      <c r="G16" s="51">
        <v>15</v>
      </c>
      <c r="H16" s="90" t="s">
        <v>519</v>
      </c>
      <c r="M16" s="229" t="s">
        <v>675</v>
      </c>
    </row>
    <row r="17" spans="5:13" ht="11.25">
      <c r="E17" s="51"/>
      <c r="F17" s="51"/>
      <c r="G17" s="51">
        <v>16</v>
      </c>
      <c r="H17" s="90" t="s">
        <v>520</v>
      </c>
      <c r="M17" s="229" t="s">
        <v>676</v>
      </c>
    </row>
    <row r="18" spans="5:8" ht="11.25">
      <c r="E18" s="51"/>
      <c r="F18" s="51"/>
      <c r="G18" s="51">
        <v>17</v>
      </c>
      <c r="H18" s="90" t="s">
        <v>521</v>
      </c>
    </row>
    <row r="19" spans="5:8" ht="11.25">
      <c r="E19" s="51"/>
      <c r="F19" s="51"/>
      <c r="G19" s="51">
        <v>18</v>
      </c>
      <c r="H19" s="90" t="s">
        <v>522</v>
      </c>
    </row>
    <row r="20" spans="5:8" ht="11.25">
      <c r="E20" s="51"/>
      <c r="F20" s="51"/>
      <c r="G20" s="51">
        <v>19</v>
      </c>
      <c r="H20" s="90" t="s">
        <v>523</v>
      </c>
    </row>
    <row r="21" spans="5:8" ht="11.25">
      <c r="E21" s="51"/>
      <c r="F21" s="51"/>
      <c r="G21" s="51">
        <v>20</v>
      </c>
      <c r="H21" s="90" t="s">
        <v>524</v>
      </c>
    </row>
    <row r="22" spans="5:8" ht="11.25">
      <c r="E22" s="51"/>
      <c r="F22" s="51"/>
      <c r="G22" s="51">
        <v>21</v>
      </c>
      <c r="H22" s="90" t="s">
        <v>525</v>
      </c>
    </row>
    <row r="23" spans="5:8" ht="11.25">
      <c r="E23" s="51"/>
      <c r="F23" s="51"/>
      <c r="G23" s="51">
        <v>22</v>
      </c>
      <c r="H23" s="90" t="s">
        <v>526</v>
      </c>
    </row>
    <row r="24" spans="1:8" ht="11.25">
      <c r="A24" s="37"/>
      <c r="E24" s="51"/>
      <c r="F24" s="51"/>
      <c r="G24" s="51">
        <v>23</v>
      </c>
      <c r="H24" s="90" t="s">
        <v>527</v>
      </c>
    </row>
    <row r="25" spans="5:8" ht="11.25">
      <c r="E25" s="51"/>
      <c r="F25" s="51"/>
      <c r="G25" s="51">
        <v>24</v>
      </c>
      <c r="H25" s="90" t="s">
        <v>528</v>
      </c>
    </row>
    <row r="26" spans="5:8" ht="11.25">
      <c r="E26" s="51"/>
      <c r="F26" s="51"/>
      <c r="G26" s="51">
        <v>25</v>
      </c>
      <c r="H26" s="90" t="s">
        <v>529</v>
      </c>
    </row>
    <row r="27" spans="5:8" ht="11.25">
      <c r="E27" s="51"/>
      <c r="F27" s="51"/>
      <c r="G27" s="51">
        <v>26</v>
      </c>
      <c r="H27" s="90" t="s">
        <v>530</v>
      </c>
    </row>
    <row r="28" spans="5:8" ht="11.25">
      <c r="E28" s="51"/>
      <c r="F28" s="51"/>
      <c r="G28" s="51">
        <v>27</v>
      </c>
      <c r="H28" s="90" t="s">
        <v>531</v>
      </c>
    </row>
    <row r="29" spans="5:8" ht="11.25">
      <c r="E29" s="51"/>
      <c r="F29" s="51"/>
      <c r="G29" s="51">
        <v>28</v>
      </c>
      <c r="H29" s="90" t="s">
        <v>532</v>
      </c>
    </row>
    <row r="30" spans="5:8" ht="11.25">
      <c r="E30" s="51"/>
      <c r="F30" s="51"/>
      <c r="G30" s="51">
        <v>29</v>
      </c>
      <c r="H30" s="90" t="s">
        <v>533</v>
      </c>
    </row>
    <row r="31" spans="5:8" ht="11.25">
      <c r="E31" s="51"/>
      <c r="F31" s="51"/>
      <c r="G31" s="51">
        <v>30</v>
      </c>
      <c r="H31" s="90" t="s">
        <v>534</v>
      </c>
    </row>
    <row r="32" spans="5:8" ht="11.25">
      <c r="E32" s="51"/>
      <c r="F32" s="51"/>
      <c r="G32" s="51">
        <v>31</v>
      </c>
      <c r="H32" s="90" t="s">
        <v>535</v>
      </c>
    </row>
    <row r="33" ht="11.25">
      <c r="H33" s="90" t="s">
        <v>536</v>
      </c>
    </row>
    <row r="34" ht="11.25">
      <c r="H34" s="90" t="s">
        <v>537</v>
      </c>
    </row>
    <row r="35" ht="11.25">
      <c r="H35" s="90" t="s">
        <v>538</v>
      </c>
    </row>
    <row r="36" ht="11.25">
      <c r="H36" s="90" t="s">
        <v>539</v>
      </c>
    </row>
    <row r="37" ht="11.25">
      <c r="H37" s="90" t="s">
        <v>540</v>
      </c>
    </row>
    <row r="38" ht="11.25">
      <c r="H38" s="90" t="s">
        <v>541</v>
      </c>
    </row>
    <row r="39" ht="11.25">
      <c r="H39" s="90" t="s">
        <v>542</v>
      </c>
    </row>
    <row r="40" ht="11.25">
      <c r="H40" s="90" t="s">
        <v>543</v>
      </c>
    </row>
    <row r="41" ht="11.25">
      <c r="H41" s="90" t="s">
        <v>544</v>
      </c>
    </row>
    <row r="42" ht="11.25">
      <c r="H42" s="90" t="s">
        <v>545</v>
      </c>
    </row>
    <row r="43" ht="11.25">
      <c r="H43" s="90" t="s">
        <v>546</v>
      </c>
    </row>
    <row r="44" ht="11.25">
      <c r="H44" s="90" t="s">
        <v>547</v>
      </c>
    </row>
    <row r="45" ht="11.25">
      <c r="H45" s="90" t="s">
        <v>548</v>
      </c>
    </row>
    <row r="46" ht="11.25">
      <c r="H46" s="90" t="s">
        <v>549</v>
      </c>
    </row>
    <row r="47" ht="11.25">
      <c r="H47" s="90" t="s">
        <v>550</v>
      </c>
    </row>
    <row r="48" ht="11.25">
      <c r="H48" s="90" t="s">
        <v>551</v>
      </c>
    </row>
    <row r="49" ht="11.25">
      <c r="H49" s="90" t="s">
        <v>552</v>
      </c>
    </row>
    <row r="50" ht="11.25">
      <c r="H50" s="90" t="s">
        <v>553</v>
      </c>
    </row>
    <row r="51" ht="11.25">
      <c r="H51" s="90" t="s">
        <v>554</v>
      </c>
    </row>
    <row r="52" ht="11.25">
      <c r="H52" s="90" t="s">
        <v>555</v>
      </c>
    </row>
    <row r="53" ht="11.25">
      <c r="H53" s="90" t="s">
        <v>556</v>
      </c>
    </row>
    <row r="54" ht="11.25">
      <c r="H54" s="90" t="s">
        <v>557</v>
      </c>
    </row>
    <row r="55" ht="11.25">
      <c r="H55" s="90" t="s">
        <v>558</v>
      </c>
    </row>
    <row r="56" ht="11.25">
      <c r="H56" s="90" t="s">
        <v>559</v>
      </c>
    </row>
    <row r="57" ht="11.25">
      <c r="H57" s="90" t="s">
        <v>560</v>
      </c>
    </row>
    <row r="58" ht="11.25">
      <c r="H58" s="90" t="s">
        <v>561</v>
      </c>
    </row>
    <row r="59" ht="11.25">
      <c r="H59" s="90" t="s">
        <v>562</v>
      </c>
    </row>
    <row r="60" ht="11.25">
      <c r="H60" s="90" t="s">
        <v>563</v>
      </c>
    </row>
    <row r="61" ht="11.25">
      <c r="H61" s="90" t="s">
        <v>564</v>
      </c>
    </row>
    <row r="62" ht="11.25">
      <c r="H62" s="90" t="s">
        <v>565</v>
      </c>
    </row>
    <row r="63" ht="11.25">
      <c r="H63" s="90" t="s">
        <v>566</v>
      </c>
    </row>
    <row r="64" ht="11.25">
      <c r="H64" s="90" t="s">
        <v>567</v>
      </c>
    </row>
    <row r="65" ht="11.25">
      <c r="H65" s="90" t="s">
        <v>568</v>
      </c>
    </row>
    <row r="66" ht="11.25">
      <c r="H66" s="90" t="s">
        <v>569</v>
      </c>
    </row>
    <row r="67" ht="11.25">
      <c r="H67" s="90" t="s">
        <v>570</v>
      </c>
    </row>
    <row r="68" ht="11.25">
      <c r="H68" s="90" t="s">
        <v>571</v>
      </c>
    </row>
    <row r="69" ht="11.25">
      <c r="H69" s="90" t="s">
        <v>572</v>
      </c>
    </row>
    <row r="70" ht="11.25">
      <c r="H70" s="90" t="s">
        <v>573</v>
      </c>
    </row>
    <row r="71" ht="11.25">
      <c r="H71" s="90" t="s">
        <v>574</v>
      </c>
    </row>
    <row r="72" ht="11.25">
      <c r="H72" s="90" t="s">
        <v>575</v>
      </c>
    </row>
    <row r="73" ht="11.25">
      <c r="H73" s="90" t="s">
        <v>576</v>
      </c>
    </row>
    <row r="74" ht="11.25">
      <c r="H74" s="90" t="s">
        <v>577</v>
      </c>
    </row>
    <row r="75" ht="11.25">
      <c r="H75" s="90" t="s">
        <v>578</v>
      </c>
    </row>
    <row r="76" ht="11.25">
      <c r="H76" s="90" t="s">
        <v>579</v>
      </c>
    </row>
    <row r="77" ht="11.25">
      <c r="H77" s="90" t="s">
        <v>580</v>
      </c>
    </row>
    <row r="78" ht="11.25">
      <c r="H78" s="90" t="s">
        <v>581</v>
      </c>
    </row>
    <row r="79" ht="11.25">
      <c r="H79" s="90" t="s">
        <v>270</v>
      </c>
    </row>
    <row r="80" ht="11.25">
      <c r="H80" s="90" t="s">
        <v>582</v>
      </c>
    </row>
    <row r="81" ht="11.25">
      <c r="H81" s="90" t="s">
        <v>583</v>
      </c>
    </row>
    <row r="82" ht="11.25">
      <c r="H82" s="90" t="s">
        <v>584</v>
      </c>
    </row>
    <row r="83" ht="11.25">
      <c r="H83" s="90" t="s">
        <v>585</v>
      </c>
    </row>
    <row r="84" ht="11.25">
      <c r="H84" s="90" t="s">
        <v>586</v>
      </c>
    </row>
    <row r="85" ht="11.25">
      <c r="H85" s="90" t="s">
        <v>587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308</v>
      </c>
      <c r="AW1" s="6" t="s">
        <v>309</v>
      </c>
      <c r="AX1" s="6" t="s">
        <v>310</v>
      </c>
      <c r="AY1" s="6" t="s">
        <v>311</v>
      </c>
      <c r="AZ1" s="6" t="s">
        <v>312</v>
      </c>
      <c r="BA1" s="7" t="s">
        <v>313</v>
      </c>
      <c r="BB1" s="6" t="s">
        <v>314</v>
      </c>
      <c r="BC1" s="6" t="s">
        <v>315</v>
      </c>
      <c r="BD1" s="6" t="s">
        <v>316</v>
      </c>
      <c r="BE1" s="6" t="s">
        <v>317</v>
      </c>
    </row>
    <row r="2" spans="48:57" ht="12.75" customHeight="1">
      <c r="AV2" s="7" t="s">
        <v>318</v>
      </c>
      <c r="AW2" s="9" t="s">
        <v>310</v>
      </c>
      <c r="AX2" s="7" t="s">
        <v>439</v>
      </c>
      <c r="AY2" s="7" t="s">
        <v>439</v>
      </c>
      <c r="AZ2" s="7" t="s">
        <v>439</v>
      </c>
      <c r="BA2" s="7" t="s">
        <v>439</v>
      </c>
      <c r="BB2" s="7" t="s">
        <v>439</v>
      </c>
      <c r="BC2" s="7" t="s">
        <v>439</v>
      </c>
      <c r="BD2" s="7" t="s">
        <v>439</v>
      </c>
      <c r="BE2" s="7" t="s">
        <v>439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319</v>
      </c>
      <c r="AW3" s="9" t="s">
        <v>312</v>
      </c>
      <c r="AX3" s="7" t="s">
        <v>320</v>
      </c>
      <c r="AY3" s="7" t="s">
        <v>321</v>
      </c>
      <c r="AZ3" s="7" t="s">
        <v>322</v>
      </c>
      <c r="BA3" s="7" t="s">
        <v>323</v>
      </c>
      <c r="BB3" s="7" t="s">
        <v>324</v>
      </c>
      <c r="BC3" s="7" t="s">
        <v>325</v>
      </c>
      <c r="BD3" s="7" t="s">
        <v>326</v>
      </c>
      <c r="BE3" s="7" t="s">
        <v>327</v>
      </c>
    </row>
    <row r="4" spans="3:57" ht="11.25">
      <c r="C4" s="13"/>
      <c r="D4" s="429" t="s">
        <v>328</v>
      </c>
      <c r="E4" s="430"/>
      <c r="F4" s="430"/>
      <c r="G4" s="430"/>
      <c r="H4" s="430"/>
      <c r="I4" s="430"/>
      <c r="J4" s="430"/>
      <c r="K4" s="431"/>
      <c r="L4" s="14"/>
      <c r="AV4" s="7" t="s">
        <v>329</v>
      </c>
      <c r="AW4" s="9" t="s">
        <v>313</v>
      </c>
      <c r="AX4" s="7" t="s">
        <v>330</v>
      </c>
      <c r="AY4" s="7" t="s">
        <v>331</v>
      </c>
      <c r="AZ4" s="7" t="s">
        <v>332</v>
      </c>
      <c r="BA4" s="7" t="s">
        <v>333</v>
      </c>
      <c r="BB4" s="7" t="s">
        <v>334</v>
      </c>
      <c r="BC4" s="7" t="s">
        <v>335</v>
      </c>
      <c r="BD4" s="7" t="s">
        <v>336</v>
      </c>
      <c r="BE4" s="7" t="s">
        <v>337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338</v>
      </c>
      <c r="AW5" s="9" t="s">
        <v>314</v>
      </c>
      <c r="AX5" s="7" t="s">
        <v>339</v>
      </c>
      <c r="AY5" s="7" t="s">
        <v>340</v>
      </c>
      <c r="AZ5" s="7" t="s">
        <v>341</v>
      </c>
      <c r="BB5" s="7" t="s">
        <v>342</v>
      </c>
      <c r="BC5" s="7" t="s">
        <v>343</v>
      </c>
      <c r="BE5" s="7" t="s">
        <v>344</v>
      </c>
    </row>
    <row r="6" spans="3:54" ht="11.25">
      <c r="C6" s="13"/>
      <c r="D6" s="424" t="s">
        <v>345</v>
      </c>
      <c r="E6" s="425"/>
      <c r="F6" s="425"/>
      <c r="G6" s="425"/>
      <c r="H6" s="425"/>
      <c r="I6" s="425"/>
      <c r="J6" s="425"/>
      <c r="K6" s="426"/>
      <c r="L6" s="14"/>
      <c r="AV6" s="7" t="s">
        <v>346</v>
      </c>
      <c r="AW6" s="9" t="s">
        <v>315</v>
      </c>
      <c r="AX6" s="7" t="s">
        <v>347</v>
      </c>
      <c r="AY6" s="7" t="s">
        <v>348</v>
      </c>
      <c r="BB6" s="7" t="s">
        <v>349</v>
      </c>
    </row>
    <row r="7" spans="3:51" ht="11.25">
      <c r="C7" s="13"/>
      <c r="D7" s="16" t="s">
        <v>350</v>
      </c>
      <c r="E7" s="17" t="s">
        <v>394</v>
      </c>
      <c r="F7" s="395"/>
      <c r="G7" s="395"/>
      <c r="H7" s="395"/>
      <c r="I7" s="395"/>
      <c r="J7" s="395"/>
      <c r="K7" s="396"/>
      <c r="L7" s="14"/>
      <c r="AV7" s="7" t="s">
        <v>351</v>
      </c>
      <c r="AW7" s="9" t="s">
        <v>316</v>
      </c>
      <c r="AX7" s="7" t="s">
        <v>352</v>
      </c>
      <c r="AY7" s="7" t="s">
        <v>353</v>
      </c>
    </row>
    <row r="8" spans="3:51" ht="29.25" customHeight="1">
      <c r="C8" s="13"/>
      <c r="D8" s="16" t="s">
        <v>354</v>
      </c>
      <c r="E8" s="18" t="s">
        <v>355</v>
      </c>
      <c r="F8" s="395"/>
      <c r="G8" s="395"/>
      <c r="H8" s="395"/>
      <c r="I8" s="395"/>
      <c r="J8" s="395"/>
      <c r="K8" s="396"/>
      <c r="L8" s="14"/>
      <c r="AV8" s="7" t="s">
        <v>356</v>
      </c>
      <c r="AW8" s="9" t="s">
        <v>311</v>
      </c>
      <c r="AX8" s="7" t="s">
        <v>357</v>
      </c>
      <c r="AY8" s="7" t="s">
        <v>358</v>
      </c>
    </row>
    <row r="9" spans="3:51" ht="29.25" customHeight="1">
      <c r="C9" s="13"/>
      <c r="D9" s="16" t="s">
        <v>359</v>
      </c>
      <c r="E9" s="18" t="s">
        <v>360</v>
      </c>
      <c r="F9" s="395"/>
      <c r="G9" s="395"/>
      <c r="H9" s="395"/>
      <c r="I9" s="395"/>
      <c r="J9" s="395"/>
      <c r="K9" s="396"/>
      <c r="L9" s="14"/>
      <c r="AV9" s="7" t="s">
        <v>361</v>
      </c>
      <c r="AW9" s="9" t="s">
        <v>317</v>
      </c>
      <c r="AX9" s="7" t="s">
        <v>362</v>
      </c>
      <c r="AY9" s="7" t="s">
        <v>363</v>
      </c>
    </row>
    <row r="10" spans="3:51" ht="11.25">
      <c r="C10" s="13"/>
      <c r="D10" s="16" t="s">
        <v>364</v>
      </c>
      <c r="E10" s="17" t="s">
        <v>365</v>
      </c>
      <c r="F10" s="427"/>
      <c r="G10" s="427"/>
      <c r="H10" s="427"/>
      <c r="I10" s="427"/>
      <c r="J10" s="427"/>
      <c r="K10" s="428"/>
      <c r="L10" s="14"/>
      <c r="AX10" s="7" t="s">
        <v>366</v>
      </c>
      <c r="AY10" s="7" t="s">
        <v>367</v>
      </c>
    </row>
    <row r="11" spans="3:51" ht="11.25">
      <c r="C11" s="13"/>
      <c r="D11" s="16" t="s">
        <v>368</v>
      </c>
      <c r="E11" s="17" t="s">
        <v>369</v>
      </c>
      <c r="F11" s="427"/>
      <c r="G11" s="427"/>
      <c r="H11" s="427"/>
      <c r="I11" s="427"/>
      <c r="J11" s="427"/>
      <c r="K11" s="428"/>
      <c r="L11" s="14"/>
      <c r="N11" s="19"/>
      <c r="AX11" s="7" t="s">
        <v>370</v>
      </c>
      <c r="AY11" s="7" t="s">
        <v>371</v>
      </c>
    </row>
    <row r="12" spans="3:51" ht="22.5">
      <c r="C12" s="13"/>
      <c r="D12" s="16" t="s">
        <v>372</v>
      </c>
      <c r="E12" s="18" t="s">
        <v>373</v>
      </c>
      <c r="F12" s="427"/>
      <c r="G12" s="427"/>
      <c r="H12" s="427"/>
      <c r="I12" s="427"/>
      <c r="J12" s="427"/>
      <c r="K12" s="428"/>
      <c r="L12" s="14"/>
      <c r="N12" s="19"/>
      <c r="AX12" s="7" t="s">
        <v>374</v>
      </c>
      <c r="AY12" s="7" t="s">
        <v>432</v>
      </c>
    </row>
    <row r="13" spans="3:51" ht="11.25">
      <c r="C13" s="13"/>
      <c r="D13" s="16" t="s">
        <v>433</v>
      </c>
      <c r="E13" s="17" t="s">
        <v>434</v>
      </c>
      <c r="F13" s="427"/>
      <c r="G13" s="427"/>
      <c r="H13" s="427"/>
      <c r="I13" s="427"/>
      <c r="J13" s="427"/>
      <c r="K13" s="428"/>
      <c r="L13" s="14"/>
      <c r="N13" s="19"/>
      <c r="AY13" s="7" t="s">
        <v>395</v>
      </c>
    </row>
    <row r="14" spans="3:51" ht="29.25" customHeight="1">
      <c r="C14" s="13"/>
      <c r="D14" s="16" t="s">
        <v>396</v>
      </c>
      <c r="E14" s="17" t="s">
        <v>397</v>
      </c>
      <c r="F14" s="427"/>
      <c r="G14" s="427"/>
      <c r="H14" s="427"/>
      <c r="I14" s="427"/>
      <c r="J14" s="427"/>
      <c r="K14" s="428"/>
      <c r="L14" s="14"/>
      <c r="N14" s="19"/>
      <c r="AY14" s="7" t="s">
        <v>398</v>
      </c>
    </row>
    <row r="15" spans="3:51" ht="21.75" customHeight="1">
      <c r="C15" s="13"/>
      <c r="D15" s="16" t="s">
        <v>399</v>
      </c>
      <c r="E15" s="17" t="s">
        <v>400</v>
      </c>
      <c r="F15" s="43"/>
      <c r="G15" s="423" t="s">
        <v>401</v>
      </c>
      <c r="H15" s="423"/>
      <c r="I15" s="423"/>
      <c r="J15" s="423"/>
      <c r="K15" s="3"/>
      <c r="L15" s="14"/>
      <c r="N15" s="19"/>
      <c r="AY15" s="7" t="s">
        <v>402</v>
      </c>
    </row>
    <row r="16" spans="3:51" ht="12" thickBot="1">
      <c r="C16" s="13"/>
      <c r="D16" s="21" t="s">
        <v>403</v>
      </c>
      <c r="E16" s="22" t="s">
        <v>404</v>
      </c>
      <c r="F16" s="393"/>
      <c r="G16" s="393"/>
      <c r="H16" s="393"/>
      <c r="I16" s="393"/>
      <c r="J16" s="393"/>
      <c r="K16" s="394"/>
      <c r="L16" s="14"/>
      <c r="N16" s="19"/>
      <c r="AY16" s="7" t="s">
        <v>405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406</v>
      </c>
    </row>
    <row r="18" spans="3:14" ht="11.25">
      <c r="C18" s="13"/>
      <c r="D18" s="424" t="s">
        <v>407</v>
      </c>
      <c r="E18" s="425"/>
      <c r="F18" s="425"/>
      <c r="G18" s="425"/>
      <c r="H18" s="425"/>
      <c r="I18" s="425"/>
      <c r="J18" s="425"/>
      <c r="K18" s="426"/>
      <c r="L18" s="14"/>
      <c r="N18" s="19"/>
    </row>
    <row r="19" spans="3:14" ht="11.25">
      <c r="C19" s="13"/>
      <c r="D19" s="16" t="s">
        <v>391</v>
      </c>
      <c r="E19" s="17" t="s">
        <v>408</v>
      </c>
      <c r="F19" s="427"/>
      <c r="G19" s="427"/>
      <c r="H19" s="427"/>
      <c r="I19" s="427"/>
      <c r="J19" s="427"/>
      <c r="K19" s="428"/>
      <c r="L19" s="14"/>
      <c r="N19" s="19"/>
    </row>
    <row r="20" spans="3:14" ht="22.5">
      <c r="C20" s="13"/>
      <c r="D20" s="16" t="s">
        <v>392</v>
      </c>
      <c r="E20" s="23" t="s">
        <v>409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393</v>
      </c>
      <c r="E21" s="23" t="s">
        <v>410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411</v>
      </c>
      <c r="E22" s="23" t="s">
        <v>412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413</v>
      </c>
      <c r="E23" s="23" t="s">
        <v>414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415</v>
      </c>
      <c r="E24" s="24" t="s">
        <v>416</v>
      </c>
      <c r="F24" s="393"/>
      <c r="G24" s="393"/>
      <c r="H24" s="393"/>
      <c r="I24" s="393"/>
      <c r="J24" s="393"/>
      <c r="K24" s="39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7" t="s">
        <v>417</v>
      </c>
      <c r="E26" s="388"/>
      <c r="F26" s="388"/>
      <c r="G26" s="388"/>
      <c r="H26" s="388"/>
      <c r="I26" s="388"/>
      <c r="J26" s="388"/>
      <c r="K26" s="389"/>
      <c r="L26" s="14"/>
      <c r="N26" s="19"/>
    </row>
    <row r="27" spans="3:14" ht="11.25">
      <c r="C27" s="13" t="s">
        <v>418</v>
      </c>
      <c r="D27" s="16" t="s">
        <v>304</v>
      </c>
      <c r="E27" s="23" t="s">
        <v>419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420</v>
      </c>
      <c r="D28" s="384" t="s">
        <v>421</v>
      </c>
      <c r="E28" s="385"/>
      <c r="F28" s="385"/>
      <c r="G28" s="385"/>
      <c r="H28" s="385"/>
      <c r="I28" s="385"/>
      <c r="J28" s="385"/>
      <c r="K28" s="38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7" t="s">
        <v>422</v>
      </c>
      <c r="E30" s="388"/>
      <c r="F30" s="388"/>
      <c r="G30" s="388"/>
      <c r="H30" s="388"/>
      <c r="I30" s="388"/>
      <c r="J30" s="388"/>
      <c r="K30" s="389"/>
      <c r="L30" s="14"/>
      <c r="N30" s="19"/>
    </row>
    <row r="31" spans="3:14" ht="12" thickBot="1">
      <c r="C31" s="13"/>
      <c r="D31" s="26" t="s">
        <v>305</v>
      </c>
      <c r="E31" s="27" t="s">
        <v>423</v>
      </c>
      <c r="F31" s="419"/>
      <c r="G31" s="419"/>
      <c r="H31" s="419"/>
      <c r="I31" s="419"/>
      <c r="J31" s="419"/>
      <c r="K31" s="420"/>
      <c r="L31" s="14"/>
      <c r="N31" s="19"/>
    </row>
    <row r="32" spans="3:14" ht="22.5">
      <c r="C32" s="13"/>
      <c r="D32" s="28"/>
      <c r="E32" s="29" t="s">
        <v>424</v>
      </c>
      <c r="F32" s="29" t="s">
        <v>425</v>
      </c>
      <c r="G32" s="30" t="s">
        <v>426</v>
      </c>
      <c r="H32" s="421" t="s">
        <v>375</v>
      </c>
      <c r="I32" s="421"/>
      <c r="J32" s="421"/>
      <c r="K32" s="422"/>
      <c r="L32" s="14"/>
      <c r="N32" s="19"/>
    </row>
    <row r="33" spans="3:14" ht="11.25">
      <c r="C33" s="13" t="s">
        <v>418</v>
      </c>
      <c r="D33" s="16" t="s">
        <v>376</v>
      </c>
      <c r="E33" s="23" t="s">
        <v>377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420</v>
      </c>
      <c r="D34" s="384" t="s">
        <v>378</v>
      </c>
      <c r="E34" s="385"/>
      <c r="F34" s="385"/>
      <c r="G34" s="385"/>
      <c r="H34" s="385"/>
      <c r="I34" s="385"/>
      <c r="J34" s="385"/>
      <c r="K34" s="38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7" t="s">
        <v>379</v>
      </c>
      <c r="E36" s="388"/>
      <c r="F36" s="388"/>
      <c r="G36" s="388"/>
      <c r="H36" s="388"/>
      <c r="I36" s="388"/>
      <c r="J36" s="388"/>
      <c r="K36" s="389"/>
      <c r="L36" s="14"/>
      <c r="N36" s="19"/>
    </row>
    <row r="37" spans="3:14" ht="24.75" customHeight="1">
      <c r="C37" s="13"/>
      <c r="D37" s="31"/>
      <c r="E37" s="20" t="s">
        <v>380</v>
      </c>
      <c r="F37" s="20" t="s">
        <v>381</v>
      </c>
      <c r="G37" s="20" t="s">
        <v>382</v>
      </c>
      <c r="H37" s="20" t="s">
        <v>383</v>
      </c>
      <c r="I37" s="410" t="s">
        <v>384</v>
      </c>
      <c r="J37" s="411"/>
      <c r="K37" s="412"/>
      <c r="L37" s="14"/>
      <c r="N37" s="19"/>
    </row>
    <row r="38" spans="3:12" ht="11.25">
      <c r="C38" s="13" t="s">
        <v>418</v>
      </c>
      <c r="D38" s="16" t="s">
        <v>385</v>
      </c>
      <c r="E38" s="44"/>
      <c r="F38" s="44"/>
      <c r="G38" s="44"/>
      <c r="H38" s="44"/>
      <c r="I38" s="413"/>
      <c r="J38" s="414"/>
      <c r="K38" s="415"/>
      <c r="L38" s="14"/>
    </row>
    <row r="39" spans="3:12" ht="11.25">
      <c r="C39" s="1" t="s">
        <v>457</v>
      </c>
      <c r="D39" s="16" t="s">
        <v>458</v>
      </c>
      <c r="E39" s="44"/>
      <c r="F39" s="44"/>
      <c r="G39" s="44"/>
      <c r="H39" s="44"/>
      <c r="I39" s="413"/>
      <c r="J39" s="414"/>
      <c r="K39" s="415"/>
      <c r="L39" s="14"/>
    </row>
    <row r="40" spans="3:12" ht="11.25">
      <c r="C40" s="1" t="s">
        <v>457</v>
      </c>
      <c r="D40" s="16" t="s">
        <v>460</v>
      </c>
      <c r="E40" s="44"/>
      <c r="F40" s="44"/>
      <c r="G40" s="44"/>
      <c r="H40" s="44"/>
      <c r="I40" s="413"/>
      <c r="J40" s="414"/>
      <c r="K40" s="415"/>
      <c r="L40" s="14"/>
    </row>
    <row r="41" spans="3:12" ht="11.25">
      <c r="C41" s="1" t="s">
        <v>457</v>
      </c>
      <c r="D41" s="16" t="s">
        <v>461</v>
      </c>
      <c r="E41" s="44"/>
      <c r="F41" s="44"/>
      <c r="G41" s="44"/>
      <c r="H41" s="44"/>
      <c r="I41" s="413"/>
      <c r="J41" s="414"/>
      <c r="K41" s="415"/>
      <c r="L41" s="14"/>
    </row>
    <row r="42" spans="3:12" ht="11.25">
      <c r="C42" s="1" t="s">
        <v>457</v>
      </c>
      <c r="D42" s="16" t="s">
        <v>463</v>
      </c>
      <c r="E42" s="44"/>
      <c r="F42" s="44"/>
      <c r="G42" s="44"/>
      <c r="H42" s="44"/>
      <c r="I42" s="413"/>
      <c r="J42" s="414"/>
      <c r="K42" s="415"/>
      <c r="L42" s="14"/>
    </row>
    <row r="43" spans="3:12" ht="11.25">
      <c r="C43" s="1" t="s">
        <v>457</v>
      </c>
      <c r="D43" s="16" t="s">
        <v>464</v>
      </c>
      <c r="E43" s="44"/>
      <c r="F43" s="44"/>
      <c r="G43" s="44"/>
      <c r="H43" s="44"/>
      <c r="I43" s="413"/>
      <c r="J43" s="414"/>
      <c r="K43" s="415"/>
      <c r="L43" s="14"/>
    </row>
    <row r="44" spans="3:12" ht="11.25">
      <c r="C44" s="1" t="s">
        <v>457</v>
      </c>
      <c r="D44" s="16" t="s">
        <v>465</v>
      </c>
      <c r="E44" s="44"/>
      <c r="F44" s="44"/>
      <c r="G44" s="44"/>
      <c r="H44" s="44"/>
      <c r="I44" s="413"/>
      <c r="J44" s="414"/>
      <c r="K44" s="415"/>
      <c r="L44" s="14"/>
    </row>
    <row r="45" spans="3:12" ht="11.25">
      <c r="C45" s="1" t="s">
        <v>457</v>
      </c>
      <c r="D45" s="16" t="s">
        <v>466</v>
      </c>
      <c r="E45" s="44"/>
      <c r="F45" s="44"/>
      <c r="G45" s="44"/>
      <c r="H45" s="44"/>
      <c r="I45" s="413"/>
      <c r="J45" s="414"/>
      <c r="K45" s="415"/>
      <c r="L45" s="14"/>
    </row>
    <row r="46" spans="3:12" ht="11.25">
      <c r="C46" s="1" t="s">
        <v>457</v>
      </c>
      <c r="D46" s="16" t="s">
        <v>467</v>
      </c>
      <c r="E46" s="44"/>
      <c r="F46" s="44"/>
      <c r="G46" s="44"/>
      <c r="H46" s="44"/>
      <c r="I46" s="413"/>
      <c r="J46" s="414"/>
      <c r="K46" s="415"/>
      <c r="L46" s="14"/>
    </row>
    <row r="47" spans="3:12" ht="11.25">
      <c r="C47" s="1" t="s">
        <v>457</v>
      </c>
      <c r="D47" s="16" t="s">
        <v>468</v>
      </c>
      <c r="E47" s="44"/>
      <c r="F47" s="44"/>
      <c r="G47" s="44"/>
      <c r="H47" s="44"/>
      <c r="I47" s="413"/>
      <c r="J47" s="414"/>
      <c r="K47" s="415"/>
      <c r="L47" s="14"/>
    </row>
    <row r="48" spans="3:12" ht="11.25">
      <c r="C48" s="1" t="s">
        <v>457</v>
      </c>
      <c r="D48" s="16" t="s">
        <v>469</v>
      </c>
      <c r="E48" s="44"/>
      <c r="F48" s="44"/>
      <c r="G48" s="44"/>
      <c r="H48" s="44"/>
      <c r="I48" s="413"/>
      <c r="J48" s="414"/>
      <c r="K48" s="415"/>
      <c r="L48" s="14"/>
    </row>
    <row r="49" spans="3:12" ht="11.25">
      <c r="C49" s="1" t="s">
        <v>457</v>
      </c>
      <c r="D49" s="16" t="s">
        <v>470</v>
      </c>
      <c r="E49" s="44"/>
      <c r="F49" s="44"/>
      <c r="G49" s="44"/>
      <c r="H49" s="44"/>
      <c r="I49" s="413"/>
      <c r="J49" s="414"/>
      <c r="K49" s="415"/>
      <c r="L49" s="14"/>
    </row>
    <row r="50" spans="3:12" ht="11.25">
      <c r="C50" s="1" t="s">
        <v>457</v>
      </c>
      <c r="D50" s="16" t="s">
        <v>471</v>
      </c>
      <c r="E50" s="44"/>
      <c r="F50" s="44"/>
      <c r="G50" s="44"/>
      <c r="H50" s="44"/>
      <c r="I50" s="413"/>
      <c r="J50" s="414"/>
      <c r="K50" s="415"/>
      <c r="L50" s="14"/>
    </row>
    <row r="51" spans="3:12" ht="11.25">
      <c r="C51" s="1" t="s">
        <v>457</v>
      </c>
      <c r="D51" s="16" t="s">
        <v>472</v>
      </c>
      <c r="E51" s="44"/>
      <c r="F51" s="44"/>
      <c r="G51" s="44"/>
      <c r="H51" s="44"/>
      <c r="I51" s="413"/>
      <c r="J51" s="414"/>
      <c r="K51" s="415"/>
      <c r="L51" s="14"/>
    </row>
    <row r="52" spans="3:12" ht="11.25">
      <c r="C52" s="1" t="s">
        <v>457</v>
      </c>
      <c r="D52" s="16" t="s">
        <v>473</v>
      </c>
      <c r="E52" s="44"/>
      <c r="F52" s="44"/>
      <c r="G52" s="44"/>
      <c r="H52" s="44"/>
      <c r="I52" s="413"/>
      <c r="J52" s="414"/>
      <c r="K52" s="415"/>
      <c r="L52" s="14"/>
    </row>
    <row r="53" spans="3:12" ht="11.25">
      <c r="C53" s="1" t="s">
        <v>457</v>
      </c>
      <c r="D53" s="16" t="s">
        <v>478</v>
      </c>
      <c r="E53" s="44"/>
      <c r="F53" s="44"/>
      <c r="G53" s="44"/>
      <c r="H53" s="44"/>
      <c r="I53" s="413"/>
      <c r="J53" s="414"/>
      <c r="K53" s="415"/>
      <c r="L53" s="14"/>
    </row>
    <row r="54" spans="3:12" ht="11.25">
      <c r="C54" s="1" t="s">
        <v>457</v>
      </c>
      <c r="D54" s="16" t="s">
        <v>479</v>
      </c>
      <c r="E54" s="44"/>
      <c r="F54" s="44"/>
      <c r="G54" s="44"/>
      <c r="H54" s="44"/>
      <c r="I54" s="413"/>
      <c r="J54" s="414"/>
      <c r="K54" s="415"/>
      <c r="L54" s="14"/>
    </row>
    <row r="55" spans="3:14" ht="12" thickBot="1">
      <c r="C55" s="13" t="s">
        <v>420</v>
      </c>
      <c r="D55" s="384" t="s">
        <v>386</v>
      </c>
      <c r="E55" s="385"/>
      <c r="F55" s="385"/>
      <c r="G55" s="385"/>
      <c r="H55" s="385"/>
      <c r="I55" s="385"/>
      <c r="J55" s="385"/>
      <c r="K55" s="38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2" t="s">
        <v>387</v>
      </c>
      <c r="E57" s="403"/>
      <c r="F57" s="403"/>
      <c r="G57" s="403"/>
      <c r="H57" s="403"/>
      <c r="I57" s="403"/>
      <c r="J57" s="403"/>
      <c r="K57" s="404"/>
      <c r="L57" s="14"/>
      <c r="N57" s="19"/>
    </row>
    <row r="58" spans="3:14" ht="22.5">
      <c r="C58" s="13"/>
      <c r="D58" s="16" t="s">
        <v>388</v>
      </c>
      <c r="E58" s="23" t="s">
        <v>389</v>
      </c>
      <c r="F58" s="407"/>
      <c r="G58" s="408"/>
      <c r="H58" s="408"/>
      <c r="I58" s="408"/>
      <c r="J58" s="408"/>
      <c r="K58" s="409"/>
      <c r="L58" s="14"/>
      <c r="N58" s="19"/>
    </row>
    <row r="59" spans="3:14" ht="11.25">
      <c r="C59" s="13"/>
      <c r="D59" s="16" t="s">
        <v>390</v>
      </c>
      <c r="E59" s="23" t="s">
        <v>301</v>
      </c>
      <c r="F59" s="390"/>
      <c r="G59" s="391"/>
      <c r="H59" s="391"/>
      <c r="I59" s="391"/>
      <c r="J59" s="391"/>
      <c r="K59" s="392"/>
      <c r="L59" s="14"/>
      <c r="N59" s="19"/>
    </row>
    <row r="60" spans="3:14" ht="23.25" thickBot="1">
      <c r="C60" s="13"/>
      <c r="D60" s="21" t="s">
        <v>302</v>
      </c>
      <c r="E60" s="24" t="s">
        <v>441</v>
      </c>
      <c r="F60" s="416"/>
      <c r="G60" s="417"/>
      <c r="H60" s="417"/>
      <c r="I60" s="417"/>
      <c r="J60" s="417"/>
      <c r="K60" s="41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7" t="s">
        <v>442</v>
      </c>
      <c r="E62" s="388"/>
      <c r="F62" s="388"/>
      <c r="G62" s="388"/>
      <c r="H62" s="388"/>
      <c r="I62" s="388"/>
      <c r="J62" s="388"/>
      <c r="K62" s="389"/>
      <c r="L62" s="14"/>
      <c r="N62" s="19"/>
    </row>
    <row r="63" spans="3:14" ht="11.25">
      <c r="C63" s="13"/>
      <c r="D63" s="16"/>
      <c r="E63" s="32" t="s">
        <v>443</v>
      </c>
      <c r="F63" s="405" t="s">
        <v>444</v>
      </c>
      <c r="G63" s="405"/>
      <c r="H63" s="405"/>
      <c r="I63" s="405"/>
      <c r="J63" s="405"/>
      <c r="K63" s="406"/>
      <c r="L63" s="14"/>
      <c r="N63" s="19"/>
    </row>
    <row r="64" spans="3:14" ht="11.25">
      <c r="C64" s="13" t="s">
        <v>418</v>
      </c>
      <c r="D64" s="16" t="s">
        <v>445</v>
      </c>
      <c r="E64" s="42"/>
      <c r="F64" s="390"/>
      <c r="G64" s="391"/>
      <c r="H64" s="391"/>
      <c r="I64" s="391"/>
      <c r="J64" s="391"/>
      <c r="K64" s="392"/>
      <c r="L64" s="14"/>
      <c r="N64" s="19"/>
    </row>
    <row r="65" spans="3:14" ht="12" thickBot="1">
      <c r="C65" s="13" t="s">
        <v>420</v>
      </c>
      <c r="D65" s="384" t="s">
        <v>446</v>
      </c>
      <c r="E65" s="385"/>
      <c r="F65" s="385"/>
      <c r="G65" s="385"/>
      <c r="H65" s="385"/>
      <c r="I65" s="385"/>
      <c r="J65" s="385"/>
      <c r="K65" s="38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2" t="s">
        <v>447</v>
      </c>
      <c r="E67" s="403"/>
      <c r="F67" s="403"/>
      <c r="G67" s="403"/>
      <c r="H67" s="403"/>
      <c r="I67" s="403"/>
      <c r="J67" s="403"/>
      <c r="K67" s="404"/>
      <c r="L67" s="14"/>
      <c r="N67" s="19"/>
    </row>
    <row r="68" spans="3:14" ht="52.5" customHeight="1">
      <c r="C68" s="13"/>
      <c r="D68" s="16" t="s">
        <v>448</v>
      </c>
      <c r="E68" s="23" t="s">
        <v>449</v>
      </c>
      <c r="F68" s="400"/>
      <c r="G68" s="400"/>
      <c r="H68" s="400"/>
      <c r="I68" s="400"/>
      <c r="J68" s="400"/>
      <c r="K68" s="401"/>
      <c r="L68" s="14"/>
      <c r="N68" s="19"/>
    </row>
    <row r="69" spans="3:14" ht="11.25">
      <c r="C69" s="13"/>
      <c r="D69" s="16" t="s">
        <v>450</v>
      </c>
      <c r="E69" s="23" t="s">
        <v>451</v>
      </c>
      <c r="F69" s="397"/>
      <c r="G69" s="398"/>
      <c r="H69" s="398"/>
      <c r="I69" s="398"/>
      <c r="J69" s="398"/>
      <c r="K69" s="399"/>
      <c r="L69" s="14"/>
      <c r="N69" s="19"/>
    </row>
    <row r="70" spans="3:14" ht="11.25">
      <c r="C70" s="13"/>
      <c r="D70" s="16" t="s">
        <v>452</v>
      </c>
      <c r="E70" s="23" t="s">
        <v>453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454</v>
      </c>
      <c r="E71" s="24" t="s">
        <v>455</v>
      </c>
      <c r="F71" s="393"/>
      <c r="G71" s="393"/>
      <c r="H71" s="393"/>
      <c r="I71" s="393"/>
      <c r="J71" s="393"/>
      <c r="K71" s="39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6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866</v>
      </c>
      <c r="B1" s="279" t="s">
        <v>427</v>
      </c>
      <c r="C1" s="279" t="s">
        <v>428</v>
      </c>
      <c r="D1" s="279" t="s">
        <v>268</v>
      </c>
      <c r="E1" s="279" t="s">
        <v>429</v>
      </c>
      <c r="F1" s="279" t="s">
        <v>430</v>
      </c>
      <c r="G1" s="279" t="s">
        <v>431</v>
      </c>
      <c r="H1" s="279" t="s">
        <v>269</v>
      </c>
    </row>
    <row r="2" spans="1:8" ht="11.25">
      <c r="A2" s="279">
        <v>1</v>
      </c>
      <c r="B2" s="279" t="s">
        <v>712</v>
      </c>
      <c r="C2" s="279" t="s">
        <v>714</v>
      </c>
      <c r="D2" s="279" t="s">
        <v>715</v>
      </c>
      <c r="E2" s="279" t="s">
        <v>716</v>
      </c>
      <c r="F2" s="279" t="s">
        <v>717</v>
      </c>
      <c r="G2" s="279" t="s">
        <v>718</v>
      </c>
      <c r="H2" s="279" t="s">
        <v>719</v>
      </c>
    </row>
    <row r="3" spans="1:8" ht="11.25">
      <c r="A3" s="279">
        <v>2</v>
      </c>
      <c r="B3" s="279" t="s">
        <v>712</v>
      </c>
      <c r="C3" s="279" t="s">
        <v>714</v>
      </c>
      <c r="D3" s="279" t="s">
        <v>715</v>
      </c>
      <c r="E3" s="279" t="s">
        <v>720</v>
      </c>
      <c r="F3" s="279" t="s">
        <v>721</v>
      </c>
      <c r="G3" s="279" t="s">
        <v>718</v>
      </c>
      <c r="H3" s="279" t="s">
        <v>722</v>
      </c>
    </row>
    <row r="4" spans="1:8" ht="11.25">
      <c r="A4" s="279">
        <v>3</v>
      </c>
      <c r="B4" s="279" t="s">
        <v>723</v>
      </c>
      <c r="C4" s="279" t="s">
        <v>725</v>
      </c>
      <c r="D4" s="279" t="s">
        <v>726</v>
      </c>
      <c r="E4" s="279" t="s">
        <v>727</v>
      </c>
      <c r="F4" s="279" t="s">
        <v>728</v>
      </c>
      <c r="G4" s="279" t="s">
        <v>729</v>
      </c>
      <c r="H4" s="279" t="s">
        <v>719</v>
      </c>
    </row>
    <row r="5" spans="1:8" ht="11.25">
      <c r="A5" s="279">
        <v>4</v>
      </c>
      <c r="B5" s="279" t="s">
        <v>730</v>
      </c>
      <c r="C5" s="279" t="s">
        <v>732</v>
      </c>
      <c r="D5" s="279" t="s">
        <v>731</v>
      </c>
      <c r="E5" s="279" t="s">
        <v>733</v>
      </c>
      <c r="F5" s="279" t="s">
        <v>734</v>
      </c>
      <c r="G5" s="279" t="s">
        <v>735</v>
      </c>
      <c r="H5" s="279" t="s">
        <v>719</v>
      </c>
    </row>
    <row r="6" spans="1:8" ht="11.25">
      <c r="A6" s="279">
        <v>5</v>
      </c>
      <c r="B6" s="279" t="s">
        <v>730</v>
      </c>
      <c r="C6" s="279" t="s">
        <v>732</v>
      </c>
      <c r="D6" s="279" t="s">
        <v>731</v>
      </c>
      <c r="E6" s="279" t="s">
        <v>736</v>
      </c>
      <c r="F6" s="279" t="s">
        <v>737</v>
      </c>
      <c r="G6" s="279" t="s">
        <v>738</v>
      </c>
      <c r="H6" s="279" t="s">
        <v>719</v>
      </c>
    </row>
    <row r="7" spans="1:8" ht="11.25">
      <c r="A7" s="279">
        <v>6</v>
      </c>
      <c r="B7" s="279" t="s">
        <v>739</v>
      </c>
      <c r="C7" s="279" t="s">
        <v>741</v>
      </c>
      <c r="D7" s="279" t="s">
        <v>742</v>
      </c>
      <c r="E7" s="279" t="s">
        <v>727</v>
      </c>
      <c r="F7" s="279" t="s">
        <v>728</v>
      </c>
      <c r="G7" s="279" t="s">
        <v>729</v>
      </c>
      <c r="H7" s="279" t="s">
        <v>719</v>
      </c>
    </row>
    <row r="8" spans="1:8" ht="11.25">
      <c r="A8" s="279">
        <v>7</v>
      </c>
      <c r="B8" s="279" t="s">
        <v>743</v>
      </c>
      <c r="C8" s="279" t="s">
        <v>745</v>
      </c>
      <c r="D8" s="279" t="s">
        <v>746</v>
      </c>
      <c r="E8" s="279" t="s">
        <v>727</v>
      </c>
      <c r="F8" s="279" t="s">
        <v>728</v>
      </c>
      <c r="G8" s="279" t="s">
        <v>729</v>
      </c>
      <c r="H8" s="279" t="s">
        <v>719</v>
      </c>
    </row>
    <row r="9" spans="1:8" ht="11.25">
      <c r="A9" s="279">
        <v>8</v>
      </c>
      <c r="B9" s="279" t="s">
        <v>747</v>
      </c>
      <c r="C9" s="279" t="s">
        <v>749</v>
      </c>
      <c r="D9" s="279" t="s">
        <v>750</v>
      </c>
      <c r="E9" s="279" t="s">
        <v>751</v>
      </c>
      <c r="F9" s="279" t="s">
        <v>752</v>
      </c>
      <c r="G9" s="279" t="s">
        <v>753</v>
      </c>
      <c r="H9" s="279" t="s">
        <v>719</v>
      </c>
    </row>
    <row r="10" spans="1:8" ht="11.25">
      <c r="A10" s="279">
        <v>9</v>
      </c>
      <c r="B10" s="279" t="s">
        <v>754</v>
      </c>
      <c r="C10" s="279" t="s">
        <v>756</v>
      </c>
      <c r="D10" s="279" t="s">
        <v>757</v>
      </c>
      <c r="E10" s="279" t="s">
        <v>758</v>
      </c>
      <c r="F10" s="279" t="s">
        <v>759</v>
      </c>
      <c r="G10" s="279" t="s">
        <v>760</v>
      </c>
      <c r="H10" s="279" t="s">
        <v>719</v>
      </c>
    </row>
    <row r="11" spans="1:8" ht="11.25">
      <c r="A11" s="279">
        <v>10</v>
      </c>
      <c r="B11" s="279" t="s">
        <v>754</v>
      </c>
      <c r="C11" s="279" t="s">
        <v>761</v>
      </c>
      <c r="D11" s="279" t="s">
        <v>762</v>
      </c>
      <c r="E11" s="279" t="s">
        <v>763</v>
      </c>
      <c r="F11" s="279" t="s">
        <v>764</v>
      </c>
      <c r="G11" s="279" t="s">
        <v>738</v>
      </c>
      <c r="H11" s="279" t="s">
        <v>722</v>
      </c>
    </row>
    <row r="12" spans="1:8" ht="11.25">
      <c r="A12" s="279">
        <v>11</v>
      </c>
      <c r="B12" s="279" t="s">
        <v>754</v>
      </c>
      <c r="C12" s="279" t="s">
        <v>761</v>
      </c>
      <c r="D12" s="279" t="s">
        <v>762</v>
      </c>
      <c r="E12" s="279" t="s">
        <v>765</v>
      </c>
      <c r="F12" s="279" t="s">
        <v>766</v>
      </c>
      <c r="G12" s="279" t="s">
        <v>760</v>
      </c>
      <c r="H12" s="279" t="s">
        <v>719</v>
      </c>
    </row>
    <row r="13" spans="1:8" ht="11.25">
      <c r="A13" s="279">
        <v>12</v>
      </c>
      <c r="B13" s="279" t="s">
        <v>754</v>
      </c>
      <c r="C13" s="279" t="s">
        <v>761</v>
      </c>
      <c r="D13" s="279" t="s">
        <v>762</v>
      </c>
      <c r="E13" s="279" t="s">
        <v>727</v>
      </c>
      <c r="F13" s="279" t="s">
        <v>728</v>
      </c>
      <c r="G13" s="279" t="s">
        <v>729</v>
      </c>
      <c r="H13" s="279" t="s">
        <v>719</v>
      </c>
    </row>
    <row r="14" spans="1:8" ht="11.25">
      <c r="A14" s="279">
        <v>13</v>
      </c>
      <c r="B14" s="279" t="s">
        <v>767</v>
      </c>
      <c r="C14" s="279" t="s">
        <v>769</v>
      </c>
      <c r="D14" s="279" t="s">
        <v>770</v>
      </c>
      <c r="E14" s="279" t="s">
        <v>727</v>
      </c>
      <c r="F14" s="279" t="s">
        <v>728</v>
      </c>
      <c r="G14" s="279" t="s">
        <v>729</v>
      </c>
      <c r="H14" s="279" t="s">
        <v>719</v>
      </c>
    </row>
    <row r="15" spans="1:8" ht="11.25">
      <c r="A15" s="279">
        <v>14</v>
      </c>
      <c r="B15" s="279" t="s">
        <v>771</v>
      </c>
      <c r="C15" s="279" t="s">
        <v>773</v>
      </c>
      <c r="D15" s="279" t="s">
        <v>774</v>
      </c>
      <c r="E15" s="279" t="s">
        <v>775</v>
      </c>
      <c r="F15" s="279" t="s">
        <v>776</v>
      </c>
      <c r="G15" s="279" t="s">
        <v>777</v>
      </c>
      <c r="H15" s="279" t="s">
        <v>719</v>
      </c>
    </row>
    <row r="16" spans="1:8" ht="11.25">
      <c r="A16" s="279">
        <v>15</v>
      </c>
      <c r="B16" s="279" t="s">
        <v>778</v>
      </c>
      <c r="C16" s="279" t="s">
        <v>780</v>
      </c>
      <c r="D16" s="279" t="s">
        <v>781</v>
      </c>
      <c r="E16" s="279" t="s">
        <v>782</v>
      </c>
      <c r="F16" s="279" t="s">
        <v>783</v>
      </c>
      <c r="G16" s="279" t="s">
        <v>784</v>
      </c>
      <c r="H16" s="279" t="s">
        <v>719</v>
      </c>
    </row>
    <row r="17" spans="1:8" ht="11.25">
      <c r="A17" s="279">
        <v>16</v>
      </c>
      <c r="B17" s="279" t="s">
        <v>785</v>
      </c>
      <c r="C17" s="279" t="s">
        <v>787</v>
      </c>
      <c r="D17" s="279" t="s">
        <v>788</v>
      </c>
      <c r="E17" s="279" t="s">
        <v>789</v>
      </c>
      <c r="F17" s="279" t="s">
        <v>790</v>
      </c>
      <c r="G17" s="279" t="s">
        <v>791</v>
      </c>
      <c r="H17" s="279" t="s">
        <v>719</v>
      </c>
    </row>
    <row r="18" spans="1:8" ht="11.25">
      <c r="A18" s="279">
        <v>17</v>
      </c>
      <c r="B18" s="279" t="s">
        <v>785</v>
      </c>
      <c r="C18" s="279" t="s">
        <v>792</v>
      </c>
      <c r="D18" s="279" t="s">
        <v>793</v>
      </c>
      <c r="E18" s="279" t="s">
        <v>789</v>
      </c>
      <c r="F18" s="279" t="s">
        <v>790</v>
      </c>
      <c r="G18" s="279" t="s">
        <v>791</v>
      </c>
      <c r="H18" s="279" t="s">
        <v>719</v>
      </c>
    </row>
    <row r="19" spans="1:8" ht="11.25">
      <c r="A19" s="279">
        <v>18</v>
      </c>
      <c r="B19" s="279" t="s">
        <v>785</v>
      </c>
      <c r="C19" s="279" t="s">
        <v>794</v>
      </c>
      <c r="D19" s="279" t="s">
        <v>795</v>
      </c>
      <c r="E19" s="279" t="s">
        <v>789</v>
      </c>
      <c r="F19" s="279" t="s">
        <v>790</v>
      </c>
      <c r="G19" s="279" t="s">
        <v>791</v>
      </c>
      <c r="H19" s="279" t="s">
        <v>719</v>
      </c>
    </row>
    <row r="20" spans="1:8" ht="11.25">
      <c r="A20" s="279">
        <v>19</v>
      </c>
      <c r="B20" s="279" t="s">
        <v>785</v>
      </c>
      <c r="C20" s="279" t="s">
        <v>796</v>
      </c>
      <c r="D20" s="279" t="s">
        <v>797</v>
      </c>
      <c r="E20" s="279" t="s">
        <v>789</v>
      </c>
      <c r="F20" s="279" t="s">
        <v>790</v>
      </c>
      <c r="G20" s="279" t="s">
        <v>791</v>
      </c>
      <c r="H20" s="279" t="s">
        <v>719</v>
      </c>
    </row>
    <row r="21" spans="1:8" ht="11.25">
      <c r="A21" s="279">
        <v>20</v>
      </c>
      <c r="B21" s="279" t="s">
        <v>785</v>
      </c>
      <c r="C21" s="279" t="s">
        <v>798</v>
      </c>
      <c r="D21" s="279" t="s">
        <v>799</v>
      </c>
      <c r="E21" s="279" t="s">
        <v>789</v>
      </c>
      <c r="F21" s="279" t="s">
        <v>790</v>
      </c>
      <c r="G21" s="279" t="s">
        <v>791</v>
      </c>
      <c r="H21" s="279" t="s">
        <v>719</v>
      </c>
    </row>
    <row r="22" spans="1:8" ht="11.25">
      <c r="A22" s="279">
        <v>21</v>
      </c>
      <c r="B22" s="279" t="s">
        <v>785</v>
      </c>
      <c r="C22" s="279" t="s">
        <v>800</v>
      </c>
      <c r="D22" s="279" t="s">
        <v>801</v>
      </c>
      <c r="E22" s="279" t="s">
        <v>789</v>
      </c>
      <c r="F22" s="279" t="s">
        <v>790</v>
      </c>
      <c r="G22" s="279" t="s">
        <v>791</v>
      </c>
      <c r="H22" s="279" t="s">
        <v>719</v>
      </c>
    </row>
    <row r="23" spans="1:8" ht="11.25">
      <c r="A23" s="279">
        <v>22</v>
      </c>
      <c r="B23" s="279" t="s">
        <v>785</v>
      </c>
      <c r="C23" s="279" t="s">
        <v>802</v>
      </c>
      <c r="D23" s="279" t="s">
        <v>803</v>
      </c>
      <c r="E23" s="279" t="s">
        <v>789</v>
      </c>
      <c r="F23" s="279" t="s">
        <v>790</v>
      </c>
      <c r="G23" s="279" t="s">
        <v>791</v>
      </c>
      <c r="H23" s="279" t="s">
        <v>719</v>
      </c>
    </row>
    <row r="24" spans="1:8" ht="11.25">
      <c r="A24" s="279">
        <v>23</v>
      </c>
      <c r="B24" s="279" t="s">
        <v>785</v>
      </c>
      <c r="C24" s="279" t="s">
        <v>804</v>
      </c>
      <c r="D24" s="279" t="s">
        <v>805</v>
      </c>
      <c r="E24" s="279" t="s">
        <v>789</v>
      </c>
      <c r="F24" s="279" t="s">
        <v>790</v>
      </c>
      <c r="G24" s="279" t="s">
        <v>791</v>
      </c>
      <c r="H24" s="279" t="s">
        <v>719</v>
      </c>
    </row>
    <row r="25" spans="1:8" ht="11.25">
      <c r="A25" s="279">
        <v>24</v>
      </c>
      <c r="B25" s="279" t="s">
        <v>785</v>
      </c>
      <c r="C25" s="279" t="s">
        <v>806</v>
      </c>
      <c r="D25" s="279" t="s">
        <v>807</v>
      </c>
      <c r="E25" s="279" t="s">
        <v>789</v>
      </c>
      <c r="F25" s="279" t="s">
        <v>790</v>
      </c>
      <c r="G25" s="279" t="s">
        <v>791</v>
      </c>
      <c r="H25" s="279" t="s">
        <v>719</v>
      </c>
    </row>
    <row r="26" spans="1:8" ht="11.25">
      <c r="A26" s="279">
        <v>25</v>
      </c>
      <c r="B26" s="279" t="s">
        <v>785</v>
      </c>
      <c r="C26" s="279" t="s">
        <v>808</v>
      </c>
      <c r="D26" s="279" t="s">
        <v>809</v>
      </c>
      <c r="E26" s="279" t="s">
        <v>789</v>
      </c>
      <c r="F26" s="279" t="s">
        <v>790</v>
      </c>
      <c r="G26" s="279" t="s">
        <v>791</v>
      </c>
      <c r="H26" s="279" t="s">
        <v>719</v>
      </c>
    </row>
    <row r="27" spans="1:8" ht="11.25">
      <c r="A27" s="279">
        <v>26</v>
      </c>
      <c r="B27" s="279" t="s">
        <v>785</v>
      </c>
      <c r="C27" s="279" t="s">
        <v>810</v>
      </c>
      <c r="D27" s="279" t="s">
        <v>811</v>
      </c>
      <c r="E27" s="279" t="s">
        <v>789</v>
      </c>
      <c r="F27" s="279" t="s">
        <v>790</v>
      </c>
      <c r="G27" s="279" t="s">
        <v>791</v>
      </c>
      <c r="H27" s="279" t="s">
        <v>719</v>
      </c>
    </row>
    <row r="28" spans="1:8" ht="11.25">
      <c r="A28" s="279">
        <v>27</v>
      </c>
      <c r="B28" s="279" t="s">
        <v>785</v>
      </c>
      <c r="C28" s="279" t="s">
        <v>812</v>
      </c>
      <c r="D28" s="279" t="s">
        <v>813</v>
      </c>
      <c r="E28" s="279" t="s">
        <v>789</v>
      </c>
      <c r="F28" s="279" t="s">
        <v>790</v>
      </c>
      <c r="G28" s="279" t="s">
        <v>791</v>
      </c>
      <c r="H28" s="279" t="s">
        <v>719</v>
      </c>
    </row>
    <row r="29" spans="1:8" ht="11.25">
      <c r="A29" s="279">
        <v>28</v>
      </c>
      <c r="B29" s="279" t="s">
        <v>785</v>
      </c>
      <c r="C29" s="279" t="s">
        <v>814</v>
      </c>
      <c r="D29" s="279" t="s">
        <v>815</v>
      </c>
      <c r="E29" s="279" t="s">
        <v>789</v>
      </c>
      <c r="F29" s="279" t="s">
        <v>790</v>
      </c>
      <c r="G29" s="279" t="s">
        <v>791</v>
      </c>
      <c r="H29" s="279" t="s">
        <v>719</v>
      </c>
    </row>
    <row r="30" spans="1:8" ht="11.25">
      <c r="A30" s="279">
        <v>29</v>
      </c>
      <c r="B30" s="279" t="s">
        <v>785</v>
      </c>
      <c r="C30" s="279" t="s">
        <v>816</v>
      </c>
      <c r="D30" s="279" t="s">
        <v>817</v>
      </c>
      <c r="E30" s="279" t="s">
        <v>789</v>
      </c>
      <c r="F30" s="279" t="s">
        <v>790</v>
      </c>
      <c r="G30" s="279" t="s">
        <v>791</v>
      </c>
      <c r="H30" s="279" t="s">
        <v>719</v>
      </c>
    </row>
    <row r="31" spans="1:8" ht="11.25">
      <c r="A31" s="279">
        <v>30</v>
      </c>
      <c r="B31" s="279" t="s">
        <v>785</v>
      </c>
      <c r="C31" s="279" t="s">
        <v>818</v>
      </c>
      <c r="D31" s="279" t="s">
        <v>819</v>
      </c>
      <c r="E31" s="279" t="s">
        <v>789</v>
      </c>
      <c r="F31" s="279" t="s">
        <v>790</v>
      </c>
      <c r="G31" s="279" t="s">
        <v>791</v>
      </c>
      <c r="H31" s="279" t="s">
        <v>719</v>
      </c>
    </row>
    <row r="32" spans="1:8" ht="11.25">
      <c r="A32" s="279">
        <v>31</v>
      </c>
      <c r="B32" s="279" t="s">
        <v>785</v>
      </c>
      <c r="C32" s="279" t="s">
        <v>785</v>
      </c>
      <c r="D32" s="279" t="s">
        <v>786</v>
      </c>
      <c r="E32" s="279" t="s">
        <v>789</v>
      </c>
      <c r="F32" s="279" t="s">
        <v>790</v>
      </c>
      <c r="G32" s="279" t="s">
        <v>791</v>
      </c>
      <c r="H32" s="279" t="s">
        <v>719</v>
      </c>
    </row>
    <row r="33" spans="1:8" ht="11.25">
      <c r="A33" s="279">
        <v>32</v>
      </c>
      <c r="B33" s="279" t="s">
        <v>785</v>
      </c>
      <c r="C33" s="279" t="s">
        <v>820</v>
      </c>
      <c r="D33" s="279" t="s">
        <v>821</v>
      </c>
      <c r="E33" s="279" t="s">
        <v>789</v>
      </c>
      <c r="F33" s="279" t="s">
        <v>790</v>
      </c>
      <c r="G33" s="279" t="s">
        <v>791</v>
      </c>
      <c r="H33" s="279" t="s">
        <v>719</v>
      </c>
    </row>
    <row r="34" spans="1:8" ht="11.25">
      <c r="A34" s="279">
        <v>33</v>
      </c>
      <c r="B34" s="279" t="s">
        <v>785</v>
      </c>
      <c r="C34" s="279" t="s">
        <v>822</v>
      </c>
      <c r="D34" s="279" t="s">
        <v>823</v>
      </c>
      <c r="E34" s="279" t="s">
        <v>789</v>
      </c>
      <c r="F34" s="279" t="s">
        <v>790</v>
      </c>
      <c r="G34" s="279" t="s">
        <v>791</v>
      </c>
      <c r="H34" s="279" t="s">
        <v>719</v>
      </c>
    </row>
    <row r="35" spans="1:8" ht="11.25">
      <c r="A35" s="279">
        <v>34</v>
      </c>
      <c r="B35" s="279" t="s">
        <v>824</v>
      </c>
      <c r="C35" s="279" t="s">
        <v>826</v>
      </c>
      <c r="D35" s="279" t="s">
        <v>827</v>
      </c>
      <c r="E35" s="279" t="s">
        <v>828</v>
      </c>
      <c r="F35" s="279" t="s">
        <v>829</v>
      </c>
      <c r="G35" s="279" t="s">
        <v>830</v>
      </c>
      <c r="H35" s="279" t="s">
        <v>719</v>
      </c>
    </row>
    <row r="36" spans="1:8" ht="11.25">
      <c r="A36" s="279">
        <v>35</v>
      </c>
      <c r="B36" s="279" t="s">
        <v>824</v>
      </c>
      <c r="C36" s="279" t="s">
        <v>826</v>
      </c>
      <c r="D36" s="279" t="s">
        <v>827</v>
      </c>
      <c r="E36" s="279" t="s">
        <v>831</v>
      </c>
      <c r="F36" s="279" t="s">
        <v>832</v>
      </c>
      <c r="G36" s="279" t="s">
        <v>830</v>
      </c>
      <c r="H36" s="279" t="s">
        <v>719</v>
      </c>
    </row>
    <row r="37" spans="1:8" ht="11.25">
      <c r="A37" s="279">
        <v>36</v>
      </c>
      <c r="B37" s="279" t="s">
        <v>824</v>
      </c>
      <c r="C37" s="279" t="s">
        <v>833</v>
      </c>
      <c r="D37" s="279" t="s">
        <v>834</v>
      </c>
      <c r="E37" s="279" t="s">
        <v>828</v>
      </c>
      <c r="F37" s="279" t="s">
        <v>829</v>
      </c>
      <c r="G37" s="279" t="s">
        <v>830</v>
      </c>
      <c r="H37" s="279" t="s">
        <v>719</v>
      </c>
    </row>
    <row r="38" spans="1:8" ht="11.25">
      <c r="A38" s="279">
        <v>37</v>
      </c>
      <c r="B38" s="279" t="s">
        <v>824</v>
      </c>
      <c r="C38" s="279" t="s">
        <v>833</v>
      </c>
      <c r="D38" s="279" t="s">
        <v>834</v>
      </c>
      <c r="E38" s="279" t="s">
        <v>831</v>
      </c>
      <c r="F38" s="279" t="s">
        <v>832</v>
      </c>
      <c r="G38" s="279" t="s">
        <v>830</v>
      </c>
      <c r="H38" s="279" t="s">
        <v>719</v>
      </c>
    </row>
    <row r="39" spans="1:8" ht="11.25">
      <c r="A39" s="279">
        <v>38</v>
      </c>
      <c r="B39" s="279" t="s">
        <v>824</v>
      </c>
      <c r="C39" s="279" t="s">
        <v>835</v>
      </c>
      <c r="D39" s="279" t="s">
        <v>836</v>
      </c>
      <c r="E39" s="279" t="s">
        <v>828</v>
      </c>
      <c r="F39" s="279" t="s">
        <v>829</v>
      </c>
      <c r="G39" s="279" t="s">
        <v>830</v>
      </c>
      <c r="H39" s="279" t="s">
        <v>719</v>
      </c>
    </row>
    <row r="40" spans="1:8" ht="11.25">
      <c r="A40" s="279">
        <v>39</v>
      </c>
      <c r="B40" s="279" t="s">
        <v>824</v>
      </c>
      <c r="C40" s="279" t="s">
        <v>835</v>
      </c>
      <c r="D40" s="279" t="s">
        <v>836</v>
      </c>
      <c r="E40" s="279" t="s">
        <v>831</v>
      </c>
      <c r="F40" s="279" t="s">
        <v>832</v>
      </c>
      <c r="G40" s="279" t="s">
        <v>830</v>
      </c>
      <c r="H40" s="279" t="s">
        <v>719</v>
      </c>
    </row>
    <row r="41" spans="1:8" ht="11.25">
      <c r="A41" s="279">
        <v>40</v>
      </c>
      <c r="B41" s="279" t="s">
        <v>824</v>
      </c>
      <c r="C41" s="279" t="s">
        <v>837</v>
      </c>
      <c r="D41" s="279" t="s">
        <v>838</v>
      </c>
      <c r="E41" s="279" t="s">
        <v>828</v>
      </c>
      <c r="F41" s="279" t="s">
        <v>829</v>
      </c>
      <c r="G41" s="279" t="s">
        <v>830</v>
      </c>
      <c r="H41" s="279" t="s">
        <v>719</v>
      </c>
    </row>
    <row r="42" spans="1:8" ht="11.25">
      <c r="A42" s="279">
        <v>41</v>
      </c>
      <c r="B42" s="279" t="s">
        <v>824</v>
      </c>
      <c r="C42" s="279" t="s">
        <v>837</v>
      </c>
      <c r="D42" s="279" t="s">
        <v>838</v>
      </c>
      <c r="E42" s="279" t="s">
        <v>831</v>
      </c>
      <c r="F42" s="279" t="s">
        <v>832</v>
      </c>
      <c r="G42" s="279" t="s">
        <v>830</v>
      </c>
      <c r="H42" s="279" t="s">
        <v>719</v>
      </c>
    </row>
    <row r="43" spans="1:8" ht="11.25">
      <c r="A43" s="279">
        <v>42</v>
      </c>
      <c r="B43" s="279" t="s">
        <v>824</v>
      </c>
      <c r="C43" s="279" t="s">
        <v>839</v>
      </c>
      <c r="D43" s="279" t="s">
        <v>840</v>
      </c>
      <c r="E43" s="279" t="s">
        <v>841</v>
      </c>
      <c r="F43" s="279" t="s">
        <v>842</v>
      </c>
      <c r="G43" s="279" t="s">
        <v>830</v>
      </c>
      <c r="H43" s="279" t="s">
        <v>719</v>
      </c>
    </row>
    <row r="44" spans="1:8" ht="11.25">
      <c r="A44" s="279">
        <v>43</v>
      </c>
      <c r="B44" s="279" t="s">
        <v>824</v>
      </c>
      <c r="C44" s="279" t="s">
        <v>839</v>
      </c>
      <c r="D44" s="279" t="s">
        <v>840</v>
      </c>
      <c r="E44" s="279" t="s">
        <v>828</v>
      </c>
      <c r="F44" s="279" t="s">
        <v>829</v>
      </c>
      <c r="G44" s="279" t="s">
        <v>830</v>
      </c>
      <c r="H44" s="279" t="s">
        <v>719</v>
      </c>
    </row>
    <row r="45" spans="1:8" ht="11.25">
      <c r="A45" s="279">
        <v>44</v>
      </c>
      <c r="B45" s="279" t="s">
        <v>824</v>
      </c>
      <c r="C45" s="279" t="s">
        <v>839</v>
      </c>
      <c r="D45" s="279" t="s">
        <v>840</v>
      </c>
      <c r="E45" s="279" t="s">
        <v>831</v>
      </c>
      <c r="F45" s="279" t="s">
        <v>832</v>
      </c>
      <c r="G45" s="279" t="s">
        <v>830</v>
      </c>
      <c r="H45" s="279" t="s">
        <v>719</v>
      </c>
    </row>
    <row r="46" spans="1:8" ht="11.25">
      <c r="A46" s="279">
        <v>45</v>
      </c>
      <c r="B46" s="279" t="s">
        <v>824</v>
      </c>
      <c r="C46" s="279" t="s">
        <v>843</v>
      </c>
      <c r="D46" s="279" t="s">
        <v>844</v>
      </c>
      <c r="E46" s="279" t="s">
        <v>828</v>
      </c>
      <c r="F46" s="279" t="s">
        <v>829</v>
      </c>
      <c r="G46" s="279" t="s">
        <v>830</v>
      </c>
      <c r="H46" s="279" t="s">
        <v>719</v>
      </c>
    </row>
    <row r="47" spans="1:8" ht="11.25">
      <c r="A47" s="279">
        <v>46</v>
      </c>
      <c r="B47" s="279" t="s">
        <v>824</v>
      </c>
      <c r="C47" s="279" t="s">
        <v>843</v>
      </c>
      <c r="D47" s="279" t="s">
        <v>844</v>
      </c>
      <c r="E47" s="279" t="s">
        <v>831</v>
      </c>
      <c r="F47" s="279" t="s">
        <v>832</v>
      </c>
      <c r="G47" s="279" t="s">
        <v>830</v>
      </c>
      <c r="H47" s="279" t="s">
        <v>719</v>
      </c>
    </row>
    <row r="48" spans="1:8" ht="11.25">
      <c r="A48" s="279">
        <v>47</v>
      </c>
      <c r="B48" s="279" t="s">
        <v>824</v>
      </c>
      <c r="C48" s="279" t="s">
        <v>845</v>
      </c>
      <c r="D48" s="279" t="s">
        <v>846</v>
      </c>
      <c r="E48" s="279" t="s">
        <v>828</v>
      </c>
      <c r="F48" s="279" t="s">
        <v>829</v>
      </c>
      <c r="G48" s="279" t="s">
        <v>830</v>
      </c>
      <c r="H48" s="279" t="s">
        <v>719</v>
      </c>
    </row>
    <row r="49" spans="1:8" ht="11.25">
      <c r="A49" s="279">
        <v>48</v>
      </c>
      <c r="B49" s="279" t="s">
        <v>824</v>
      </c>
      <c r="C49" s="279" t="s">
        <v>845</v>
      </c>
      <c r="D49" s="279" t="s">
        <v>846</v>
      </c>
      <c r="E49" s="279" t="s">
        <v>831</v>
      </c>
      <c r="F49" s="279" t="s">
        <v>832</v>
      </c>
      <c r="G49" s="279" t="s">
        <v>830</v>
      </c>
      <c r="H49" s="279" t="s">
        <v>719</v>
      </c>
    </row>
    <row r="50" spans="1:8" ht="11.25">
      <c r="A50" s="279">
        <v>49</v>
      </c>
      <c r="B50" s="279" t="s">
        <v>824</v>
      </c>
      <c r="C50" s="279" t="s">
        <v>847</v>
      </c>
      <c r="D50" s="279" t="s">
        <v>848</v>
      </c>
      <c r="E50" s="279" t="s">
        <v>828</v>
      </c>
      <c r="F50" s="279" t="s">
        <v>829</v>
      </c>
      <c r="G50" s="279" t="s">
        <v>830</v>
      </c>
      <c r="H50" s="279" t="s">
        <v>719</v>
      </c>
    </row>
    <row r="51" spans="1:8" ht="11.25">
      <c r="A51" s="279">
        <v>50</v>
      </c>
      <c r="B51" s="279" t="s">
        <v>824</v>
      </c>
      <c r="C51" s="279" t="s">
        <v>847</v>
      </c>
      <c r="D51" s="279" t="s">
        <v>848</v>
      </c>
      <c r="E51" s="279" t="s">
        <v>831</v>
      </c>
      <c r="F51" s="279" t="s">
        <v>832</v>
      </c>
      <c r="G51" s="279" t="s">
        <v>830</v>
      </c>
      <c r="H51" s="279" t="s">
        <v>719</v>
      </c>
    </row>
    <row r="52" spans="1:8" ht="11.25">
      <c r="A52" s="279">
        <v>51</v>
      </c>
      <c r="B52" s="279" t="s">
        <v>824</v>
      </c>
      <c r="C52" s="279" t="s">
        <v>849</v>
      </c>
      <c r="D52" s="279" t="s">
        <v>850</v>
      </c>
      <c r="E52" s="279" t="s">
        <v>828</v>
      </c>
      <c r="F52" s="279" t="s">
        <v>829</v>
      </c>
      <c r="G52" s="279" t="s">
        <v>830</v>
      </c>
      <c r="H52" s="279" t="s">
        <v>719</v>
      </c>
    </row>
    <row r="53" spans="1:8" ht="11.25">
      <c r="A53" s="279">
        <v>52</v>
      </c>
      <c r="B53" s="279" t="s">
        <v>824</v>
      </c>
      <c r="C53" s="279" t="s">
        <v>849</v>
      </c>
      <c r="D53" s="279" t="s">
        <v>850</v>
      </c>
      <c r="E53" s="279" t="s">
        <v>831</v>
      </c>
      <c r="F53" s="279" t="s">
        <v>832</v>
      </c>
      <c r="G53" s="279" t="s">
        <v>830</v>
      </c>
      <c r="H53" s="279" t="s">
        <v>719</v>
      </c>
    </row>
    <row r="54" spans="1:8" ht="11.25">
      <c r="A54" s="279">
        <v>53</v>
      </c>
      <c r="B54" s="279" t="s">
        <v>824</v>
      </c>
      <c r="C54" s="279" t="s">
        <v>851</v>
      </c>
      <c r="D54" s="279" t="s">
        <v>852</v>
      </c>
      <c r="E54" s="279" t="s">
        <v>828</v>
      </c>
      <c r="F54" s="279" t="s">
        <v>829</v>
      </c>
      <c r="G54" s="279" t="s">
        <v>830</v>
      </c>
      <c r="H54" s="279" t="s">
        <v>719</v>
      </c>
    </row>
    <row r="55" spans="1:8" ht="11.25">
      <c r="A55" s="279">
        <v>54</v>
      </c>
      <c r="B55" s="279" t="s">
        <v>824</v>
      </c>
      <c r="C55" s="279" t="s">
        <v>851</v>
      </c>
      <c r="D55" s="279" t="s">
        <v>852</v>
      </c>
      <c r="E55" s="279" t="s">
        <v>831</v>
      </c>
      <c r="F55" s="279" t="s">
        <v>832</v>
      </c>
      <c r="G55" s="279" t="s">
        <v>830</v>
      </c>
      <c r="H55" s="279" t="s">
        <v>719</v>
      </c>
    </row>
    <row r="56" spans="1:8" ht="11.25">
      <c r="A56" s="279">
        <v>55</v>
      </c>
      <c r="B56" s="279" t="s">
        <v>824</v>
      </c>
      <c r="C56" s="279" t="s">
        <v>853</v>
      </c>
      <c r="D56" s="279" t="s">
        <v>854</v>
      </c>
      <c r="E56" s="279" t="s">
        <v>828</v>
      </c>
      <c r="F56" s="279" t="s">
        <v>829</v>
      </c>
      <c r="G56" s="279" t="s">
        <v>830</v>
      </c>
      <c r="H56" s="279" t="s">
        <v>719</v>
      </c>
    </row>
    <row r="57" spans="1:8" ht="11.25">
      <c r="A57" s="279">
        <v>56</v>
      </c>
      <c r="B57" s="279" t="s">
        <v>824</v>
      </c>
      <c r="C57" s="279" t="s">
        <v>853</v>
      </c>
      <c r="D57" s="279" t="s">
        <v>854</v>
      </c>
      <c r="E57" s="279" t="s">
        <v>831</v>
      </c>
      <c r="F57" s="279" t="s">
        <v>832</v>
      </c>
      <c r="G57" s="279" t="s">
        <v>830</v>
      </c>
      <c r="H57" s="279" t="s">
        <v>719</v>
      </c>
    </row>
    <row r="58" spans="1:8" ht="11.25">
      <c r="A58" s="279">
        <v>57</v>
      </c>
      <c r="B58" s="279" t="s">
        <v>824</v>
      </c>
      <c r="C58" s="279" t="s">
        <v>855</v>
      </c>
      <c r="D58" s="279" t="s">
        <v>856</v>
      </c>
      <c r="E58" s="279" t="s">
        <v>828</v>
      </c>
      <c r="F58" s="279" t="s">
        <v>829</v>
      </c>
      <c r="G58" s="279" t="s">
        <v>830</v>
      </c>
      <c r="H58" s="279" t="s">
        <v>719</v>
      </c>
    </row>
    <row r="59" spans="1:8" ht="11.25">
      <c r="A59" s="279">
        <v>58</v>
      </c>
      <c r="B59" s="279" t="s">
        <v>824</v>
      </c>
      <c r="C59" s="279" t="s">
        <v>855</v>
      </c>
      <c r="D59" s="279" t="s">
        <v>856</v>
      </c>
      <c r="E59" s="279" t="s">
        <v>831</v>
      </c>
      <c r="F59" s="279" t="s">
        <v>832</v>
      </c>
      <c r="G59" s="279" t="s">
        <v>830</v>
      </c>
      <c r="H59" s="279" t="s">
        <v>719</v>
      </c>
    </row>
    <row r="60" spans="1:8" ht="11.25">
      <c r="A60" s="279">
        <v>59</v>
      </c>
      <c r="B60" s="279" t="s">
        <v>824</v>
      </c>
      <c r="C60" s="279" t="s">
        <v>857</v>
      </c>
      <c r="D60" s="279" t="s">
        <v>858</v>
      </c>
      <c r="E60" s="279" t="s">
        <v>828</v>
      </c>
      <c r="F60" s="279" t="s">
        <v>829</v>
      </c>
      <c r="G60" s="279" t="s">
        <v>830</v>
      </c>
      <c r="H60" s="279" t="s">
        <v>719</v>
      </c>
    </row>
    <row r="61" spans="1:8" ht="11.25">
      <c r="A61" s="279">
        <v>60</v>
      </c>
      <c r="B61" s="279" t="s">
        <v>824</v>
      </c>
      <c r="C61" s="279" t="s">
        <v>857</v>
      </c>
      <c r="D61" s="279" t="s">
        <v>858</v>
      </c>
      <c r="E61" s="279" t="s">
        <v>831</v>
      </c>
      <c r="F61" s="279" t="s">
        <v>832</v>
      </c>
      <c r="G61" s="279" t="s">
        <v>830</v>
      </c>
      <c r="H61" s="279" t="s">
        <v>719</v>
      </c>
    </row>
    <row r="62" spans="1:8" ht="11.25">
      <c r="A62" s="279">
        <v>61</v>
      </c>
      <c r="B62" s="279" t="s">
        <v>824</v>
      </c>
      <c r="C62" s="279" t="s">
        <v>859</v>
      </c>
      <c r="D62" s="279" t="s">
        <v>860</v>
      </c>
      <c r="E62" s="279" t="s">
        <v>828</v>
      </c>
      <c r="F62" s="279" t="s">
        <v>829</v>
      </c>
      <c r="G62" s="279" t="s">
        <v>830</v>
      </c>
      <c r="H62" s="279" t="s">
        <v>719</v>
      </c>
    </row>
    <row r="63" spans="1:8" ht="11.25">
      <c r="A63" s="279">
        <v>62</v>
      </c>
      <c r="B63" s="279" t="s">
        <v>824</v>
      </c>
      <c r="C63" s="279" t="s">
        <v>859</v>
      </c>
      <c r="D63" s="279" t="s">
        <v>860</v>
      </c>
      <c r="E63" s="279" t="s">
        <v>831</v>
      </c>
      <c r="F63" s="279" t="s">
        <v>832</v>
      </c>
      <c r="G63" s="279" t="s">
        <v>830</v>
      </c>
      <c r="H63" s="279" t="s">
        <v>719</v>
      </c>
    </row>
    <row r="64" spans="1:8" ht="11.25">
      <c r="A64" s="279">
        <v>63</v>
      </c>
      <c r="B64" s="279" t="s">
        <v>824</v>
      </c>
      <c r="C64" s="279" t="s">
        <v>861</v>
      </c>
      <c r="D64" s="279" t="s">
        <v>862</v>
      </c>
      <c r="E64" s="279" t="s">
        <v>828</v>
      </c>
      <c r="F64" s="279" t="s">
        <v>829</v>
      </c>
      <c r="G64" s="279" t="s">
        <v>830</v>
      </c>
      <c r="H64" s="279" t="s">
        <v>719</v>
      </c>
    </row>
    <row r="65" spans="1:8" ht="11.25">
      <c r="A65" s="279">
        <v>64</v>
      </c>
      <c r="B65" s="279" t="s">
        <v>824</v>
      </c>
      <c r="C65" s="279" t="s">
        <v>861</v>
      </c>
      <c r="D65" s="279" t="s">
        <v>862</v>
      </c>
      <c r="E65" s="279" t="s">
        <v>831</v>
      </c>
      <c r="F65" s="279" t="s">
        <v>832</v>
      </c>
      <c r="G65" s="279" t="s">
        <v>830</v>
      </c>
      <c r="H65" s="279" t="s">
        <v>719</v>
      </c>
    </row>
    <row r="66" spans="1:8" ht="11.25">
      <c r="A66" s="279">
        <v>65</v>
      </c>
      <c r="B66" s="279" t="s">
        <v>824</v>
      </c>
      <c r="C66" s="279" t="s">
        <v>824</v>
      </c>
      <c r="D66" s="279" t="s">
        <v>825</v>
      </c>
      <c r="E66" s="279" t="s">
        <v>828</v>
      </c>
      <c r="F66" s="279" t="s">
        <v>829</v>
      </c>
      <c r="G66" s="279" t="s">
        <v>830</v>
      </c>
      <c r="H66" s="279" t="s">
        <v>719</v>
      </c>
    </row>
    <row r="67" spans="1:8" ht="11.25">
      <c r="A67" s="279">
        <v>66</v>
      </c>
      <c r="B67" s="279" t="s">
        <v>824</v>
      </c>
      <c r="C67" s="279" t="s">
        <v>824</v>
      </c>
      <c r="D67" s="279" t="s">
        <v>825</v>
      </c>
      <c r="E67" s="279" t="s">
        <v>831</v>
      </c>
      <c r="F67" s="279" t="s">
        <v>832</v>
      </c>
      <c r="G67" s="279" t="s">
        <v>830</v>
      </c>
      <c r="H67" s="279" t="s">
        <v>719</v>
      </c>
    </row>
    <row r="68" spans="1:8" ht="11.25">
      <c r="A68" s="279">
        <v>67</v>
      </c>
      <c r="B68" s="279" t="s">
        <v>694</v>
      </c>
      <c r="C68" s="279" t="s">
        <v>694</v>
      </c>
      <c r="D68" s="279" t="s">
        <v>694</v>
      </c>
      <c r="E68" s="279" t="s">
        <v>863</v>
      </c>
      <c r="F68" s="279" t="s">
        <v>864</v>
      </c>
      <c r="G68" s="279" t="s">
        <v>865</v>
      </c>
      <c r="H68" s="279" t="s">
        <v>719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56</v>
      </c>
    </row>
    <row r="3" spans="4:9" ht="16.5" customHeight="1" thickBot="1">
      <c r="D3" s="312" t="s">
        <v>496</v>
      </c>
      <c r="E3" s="312"/>
      <c r="F3" s="313" t="s">
        <v>560</v>
      </c>
      <c r="G3" s="314"/>
      <c r="H3" s="314"/>
      <c r="I3" s="315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866</v>
      </c>
      <c r="B1" s="49" t="s">
        <v>427</v>
      </c>
      <c r="C1" s="49" t="s">
        <v>428</v>
      </c>
      <c r="D1" s="49" t="s">
        <v>268</v>
      </c>
      <c r="E1" s="49" t="s">
        <v>429</v>
      </c>
      <c r="F1" s="49" t="s">
        <v>430</v>
      </c>
      <c r="G1" s="49" t="s">
        <v>431</v>
      </c>
      <c r="H1" s="49" t="s">
        <v>269</v>
      </c>
    </row>
    <row r="2" spans="1:8" ht="11.25">
      <c r="A2" s="49">
        <v>1</v>
      </c>
      <c r="B2" s="49" t="s">
        <v>754</v>
      </c>
      <c r="C2" s="49" t="s">
        <v>761</v>
      </c>
      <c r="D2" s="49" t="s">
        <v>762</v>
      </c>
      <c r="E2" s="49" t="s">
        <v>763</v>
      </c>
      <c r="F2" s="49" t="s">
        <v>764</v>
      </c>
      <c r="G2" s="49" t="s">
        <v>738</v>
      </c>
      <c r="H2" s="49" t="s">
        <v>722</v>
      </c>
    </row>
    <row r="3" spans="1:8" ht="11.25">
      <c r="A3" s="49">
        <v>2</v>
      </c>
      <c r="B3" s="49" t="s">
        <v>771</v>
      </c>
      <c r="C3" s="49" t="s">
        <v>773</v>
      </c>
      <c r="D3" s="49" t="s">
        <v>774</v>
      </c>
      <c r="E3" s="49" t="s">
        <v>775</v>
      </c>
      <c r="F3" s="49" t="s">
        <v>776</v>
      </c>
      <c r="G3" s="49" t="s">
        <v>777</v>
      </c>
      <c r="H3" s="49" t="s">
        <v>719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427</v>
      </c>
      <c r="B1" s="280" t="s">
        <v>428</v>
      </c>
      <c r="C1" s="280" t="s">
        <v>261</v>
      </c>
      <c r="D1" s="280" t="s">
        <v>427</v>
      </c>
      <c r="E1" s="280" t="s">
        <v>262</v>
      </c>
    </row>
    <row r="2" spans="1:5" ht="11.25">
      <c r="A2" s="280" t="s">
        <v>712</v>
      </c>
      <c r="B2" s="280" t="s">
        <v>712</v>
      </c>
      <c r="C2" s="280" t="s">
        <v>713</v>
      </c>
      <c r="D2" s="280" t="s">
        <v>712</v>
      </c>
      <c r="E2" s="280" t="s">
        <v>238</v>
      </c>
    </row>
    <row r="3" spans="1:5" ht="11.25">
      <c r="A3" s="280" t="s">
        <v>712</v>
      </c>
      <c r="B3" s="280" t="s">
        <v>868</v>
      </c>
      <c r="C3" s="280" t="s">
        <v>869</v>
      </c>
      <c r="D3" s="280" t="s">
        <v>918</v>
      </c>
      <c r="E3" s="280" t="s">
        <v>239</v>
      </c>
    </row>
    <row r="4" spans="1:5" ht="11.25">
      <c r="A4" s="280" t="s">
        <v>712</v>
      </c>
      <c r="B4" s="280" t="s">
        <v>870</v>
      </c>
      <c r="C4" s="280" t="s">
        <v>871</v>
      </c>
      <c r="D4" s="280" t="s">
        <v>723</v>
      </c>
      <c r="E4" s="280" t="s">
        <v>240</v>
      </c>
    </row>
    <row r="5" spans="1:5" ht="11.25">
      <c r="A5" s="280" t="s">
        <v>712</v>
      </c>
      <c r="B5" s="280" t="s">
        <v>872</v>
      </c>
      <c r="C5" s="280" t="s">
        <v>873</v>
      </c>
      <c r="D5" s="280" t="s">
        <v>983</v>
      </c>
      <c r="E5" s="280" t="s">
        <v>241</v>
      </c>
    </row>
    <row r="6" spans="1:5" ht="11.25">
      <c r="A6" s="280" t="s">
        <v>712</v>
      </c>
      <c r="B6" s="280" t="s">
        <v>874</v>
      </c>
      <c r="C6" s="280" t="s">
        <v>875</v>
      </c>
      <c r="D6" s="280" t="s">
        <v>1017</v>
      </c>
      <c r="E6" s="280" t="s">
        <v>242</v>
      </c>
    </row>
    <row r="7" spans="1:5" ht="11.25">
      <c r="A7" s="280" t="s">
        <v>712</v>
      </c>
      <c r="B7" s="280" t="s">
        <v>876</v>
      </c>
      <c r="C7" s="280" t="s">
        <v>877</v>
      </c>
      <c r="D7" s="280" t="s">
        <v>730</v>
      </c>
      <c r="E7" s="280" t="s">
        <v>243</v>
      </c>
    </row>
    <row r="8" spans="1:5" ht="11.25">
      <c r="A8" s="280" t="s">
        <v>712</v>
      </c>
      <c r="B8" s="280" t="s">
        <v>878</v>
      </c>
      <c r="C8" s="280" t="s">
        <v>879</v>
      </c>
      <c r="D8" s="280" t="s">
        <v>1041</v>
      </c>
      <c r="E8" s="280" t="s">
        <v>244</v>
      </c>
    </row>
    <row r="9" spans="1:5" ht="11.25">
      <c r="A9" s="280" t="s">
        <v>712</v>
      </c>
      <c r="B9" s="280" t="s">
        <v>880</v>
      </c>
      <c r="C9" s="280" t="s">
        <v>881</v>
      </c>
      <c r="D9" s="280" t="s">
        <v>739</v>
      </c>
      <c r="E9" s="280" t="s">
        <v>245</v>
      </c>
    </row>
    <row r="10" spans="1:5" ht="11.25">
      <c r="A10" s="280" t="s">
        <v>712</v>
      </c>
      <c r="B10" s="280" t="s">
        <v>882</v>
      </c>
      <c r="C10" s="280" t="s">
        <v>883</v>
      </c>
      <c r="D10" s="280" t="s">
        <v>1100</v>
      </c>
      <c r="E10" s="280" t="s">
        <v>246</v>
      </c>
    </row>
    <row r="11" spans="1:5" ht="11.25">
      <c r="A11" s="280" t="s">
        <v>712</v>
      </c>
      <c r="B11" s="280" t="s">
        <v>884</v>
      </c>
      <c r="C11" s="280" t="s">
        <v>885</v>
      </c>
      <c r="D11" s="280" t="s">
        <v>1163</v>
      </c>
      <c r="E11" s="280" t="s">
        <v>247</v>
      </c>
    </row>
    <row r="12" spans="1:5" ht="11.25">
      <c r="A12" s="280" t="s">
        <v>712</v>
      </c>
      <c r="B12" s="280" t="s">
        <v>886</v>
      </c>
      <c r="C12" s="280" t="s">
        <v>887</v>
      </c>
      <c r="D12" s="280" t="s">
        <v>743</v>
      </c>
      <c r="E12" s="280" t="s">
        <v>248</v>
      </c>
    </row>
    <row r="13" spans="1:5" ht="11.25">
      <c r="A13" s="280" t="s">
        <v>712</v>
      </c>
      <c r="B13" s="280" t="s">
        <v>888</v>
      </c>
      <c r="C13" s="280" t="s">
        <v>889</v>
      </c>
      <c r="D13" s="280" t="s">
        <v>1222</v>
      </c>
      <c r="E13" s="280" t="s">
        <v>249</v>
      </c>
    </row>
    <row r="14" spans="1:5" ht="11.25">
      <c r="A14" s="280" t="s">
        <v>712</v>
      </c>
      <c r="B14" s="280" t="s">
        <v>890</v>
      </c>
      <c r="C14" s="280" t="s">
        <v>891</v>
      </c>
      <c r="D14" s="280" t="s">
        <v>747</v>
      </c>
      <c r="E14" s="280" t="s">
        <v>250</v>
      </c>
    </row>
    <row r="15" spans="1:5" ht="11.25">
      <c r="A15" s="280" t="s">
        <v>712</v>
      </c>
      <c r="B15" s="280" t="s">
        <v>892</v>
      </c>
      <c r="C15" s="280" t="s">
        <v>893</v>
      </c>
      <c r="D15" s="280" t="s">
        <v>1279</v>
      </c>
      <c r="E15" s="280" t="s">
        <v>251</v>
      </c>
    </row>
    <row r="16" spans="1:5" ht="11.25">
      <c r="A16" s="280" t="s">
        <v>712</v>
      </c>
      <c r="B16" s="280" t="s">
        <v>894</v>
      </c>
      <c r="C16" s="280" t="s">
        <v>895</v>
      </c>
      <c r="D16" s="280" t="s">
        <v>1306</v>
      </c>
      <c r="E16" s="280" t="s">
        <v>252</v>
      </c>
    </row>
    <row r="17" spans="1:5" ht="11.25">
      <c r="A17" s="280" t="s">
        <v>712</v>
      </c>
      <c r="B17" s="280" t="s">
        <v>896</v>
      </c>
      <c r="C17" s="280" t="s">
        <v>897</v>
      </c>
      <c r="D17" s="280" t="s">
        <v>754</v>
      </c>
      <c r="E17" s="280" t="s">
        <v>253</v>
      </c>
    </row>
    <row r="18" spans="1:5" ht="11.25">
      <c r="A18" s="280" t="s">
        <v>712</v>
      </c>
      <c r="B18" s="280" t="s">
        <v>898</v>
      </c>
      <c r="C18" s="280" t="s">
        <v>899</v>
      </c>
      <c r="D18" s="280" t="s">
        <v>767</v>
      </c>
      <c r="E18" s="280" t="s">
        <v>254</v>
      </c>
    </row>
    <row r="19" spans="1:5" ht="11.25">
      <c r="A19" s="280" t="s">
        <v>712</v>
      </c>
      <c r="B19" s="280" t="s">
        <v>900</v>
      </c>
      <c r="C19" s="280" t="s">
        <v>901</v>
      </c>
      <c r="D19" s="280" t="s">
        <v>771</v>
      </c>
      <c r="E19" s="280" t="s">
        <v>255</v>
      </c>
    </row>
    <row r="20" spans="1:5" ht="11.25">
      <c r="A20" s="280" t="s">
        <v>712</v>
      </c>
      <c r="B20" s="280" t="s">
        <v>902</v>
      </c>
      <c r="C20" s="280" t="s">
        <v>903</v>
      </c>
      <c r="D20" s="280" t="s">
        <v>127</v>
      </c>
      <c r="E20" s="280" t="s">
        <v>256</v>
      </c>
    </row>
    <row r="21" spans="1:5" ht="11.25">
      <c r="A21" s="280" t="s">
        <v>712</v>
      </c>
      <c r="B21" s="280" t="s">
        <v>904</v>
      </c>
      <c r="C21" s="280" t="s">
        <v>905</v>
      </c>
      <c r="D21" s="280" t="s">
        <v>778</v>
      </c>
      <c r="E21" s="280" t="s">
        <v>257</v>
      </c>
    </row>
    <row r="22" spans="1:5" ht="11.25">
      <c r="A22" s="280" t="s">
        <v>712</v>
      </c>
      <c r="B22" s="280" t="s">
        <v>906</v>
      </c>
      <c r="C22" s="280" t="s">
        <v>907</v>
      </c>
      <c r="D22" s="280" t="s">
        <v>206</v>
      </c>
      <c r="E22" s="280" t="s">
        <v>258</v>
      </c>
    </row>
    <row r="23" spans="1:5" ht="11.25">
      <c r="A23" s="280" t="s">
        <v>712</v>
      </c>
      <c r="B23" s="280" t="s">
        <v>908</v>
      </c>
      <c r="C23" s="280" t="s">
        <v>909</v>
      </c>
      <c r="D23" s="280" t="s">
        <v>785</v>
      </c>
      <c r="E23" s="280" t="s">
        <v>259</v>
      </c>
    </row>
    <row r="24" spans="1:5" ht="11.25">
      <c r="A24" s="280" t="s">
        <v>712</v>
      </c>
      <c r="B24" s="280" t="s">
        <v>910</v>
      </c>
      <c r="C24" s="280" t="s">
        <v>911</v>
      </c>
      <c r="D24" s="280" t="s">
        <v>824</v>
      </c>
      <c r="E24" s="280" t="s">
        <v>260</v>
      </c>
    </row>
    <row r="25" spans="1:3" ht="11.25">
      <c r="A25" s="280" t="s">
        <v>712</v>
      </c>
      <c r="B25" s="280" t="s">
        <v>714</v>
      </c>
      <c r="C25" s="280" t="s">
        <v>715</v>
      </c>
    </row>
    <row r="26" spans="1:3" ht="11.25">
      <c r="A26" s="280" t="s">
        <v>712</v>
      </c>
      <c r="B26" s="280" t="s">
        <v>912</v>
      </c>
      <c r="C26" s="280" t="s">
        <v>913</v>
      </c>
    </row>
    <row r="27" spans="1:3" ht="11.25">
      <c r="A27" s="280" t="s">
        <v>712</v>
      </c>
      <c r="B27" s="280" t="s">
        <v>914</v>
      </c>
      <c r="C27" s="280" t="s">
        <v>915</v>
      </c>
    </row>
    <row r="28" spans="1:3" ht="11.25">
      <c r="A28" s="280" t="s">
        <v>712</v>
      </c>
      <c r="B28" s="280" t="s">
        <v>916</v>
      </c>
      <c r="C28" s="280" t="s">
        <v>917</v>
      </c>
    </row>
    <row r="29" spans="1:3" ht="11.25">
      <c r="A29" s="280" t="s">
        <v>918</v>
      </c>
      <c r="B29" s="280" t="s">
        <v>920</v>
      </c>
      <c r="C29" s="280" t="s">
        <v>921</v>
      </c>
    </row>
    <row r="30" spans="1:3" ht="11.25">
      <c r="A30" s="280" t="s">
        <v>918</v>
      </c>
      <c r="B30" s="280" t="s">
        <v>918</v>
      </c>
      <c r="C30" s="280" t="s">
        <v>919</v>
      </c>
    </row>
    <row r="31" spans="1:3" ht="11.25">
      <c r="A31" s="280" t="s">
        <v>918</v>
      </c>
      <c r="B31" s="280" t="s">
        <v>922</v>
      </c>
      <c r="C31" s="280" t="s">
        <v>923</v>
      </c>
    </row>
    <row r="32" spans="1:3" ht="11.25">
      <c r="A32" s="280" t="s">
        <v>918</v>
      </c>
      <c r="B32" s="280" t="s">
        <v>924</v>
      </c>
      <c r="C32" s="280" t="s">
        <v>925</v>
      </c>
    </row>
    <row r="33" spans="1:3" ht="11.25">
      <c r="A33" s="280" t="s">
        <v>918</v>
      </c>
      <c r="B33" s="280" t="s">
        <v>926</v>
      </c>
      <c r="C33" s="280" t="s">
        <v>927</v>
      </c>
    </row>
    <row r="34" spans="1:3" ht="11.25">
      <c r="A34" s="280" t="s">
        <v>918</v>
      </c>
      <c r="B34" s="280" t="s">
        <v>928</v>
      </c>
      <c r="C34" s="280" t="s">
        <v>929</v>
      </c>
    </row>
    <row r="35" spans="1:3" ht="11.25">
      <c r="A35" s="280" t="s">
        <v>918</v>
      </c>
      <c r="B35" s="280" t="s">
        <v>930</v>
      </c>
      <c r="C35" s="280" t="s">
        <v>931</v>
      </c>
    </row>
    <row r="36" spans="1:3" ht="11.25">
      <c r="A36" s="280" t="s">
        <v>918</v>
      </c>
      <c r="B36" s="280" t="s">
        <v>932</v>
      </c>
      <c r="C36" s="280" t="s">
        <v>933</v>
      </c>
    </row>
    <row r="37" spans="1:3" ht="11.25">
      <c r="A37" s="280" t="s">
        <v>918</v>
      </c>
      <c r="B37" s="280" t="s">
        <v>934</v>
      </c>
      <c r="C37" s="280" t="s">
        <v>935</v>
      </c>
    </row>
    <row r="38" spans="1:3" ht="11.25">
      <c r="A38" s="280" t="s">
        <v>918</v>
      </c>
      <c r="B38" s="280" t="s">
        <v>936</v>
      </c>
      <c r="C38" s="280" t="s">
        <v>937</v>
      </c>
    </row>
    <row r="39" spans="1:3" ht="11.25">
      <c r="A39" s="280" t="s">
        <v>918</v>
      </c>
      <c r="B39" s="280" t="s">
        <v>938</v>
      </c>
      <c r="C39" s="280" t="s">
        <v>939</v>
      </c>
    </row>
    <row r="40" spans="1:3" ht="11.25">
      <c r="A40" s="280" t="s">
        <v>918</v>
      </c>
      <c r="B40" s="280" t="s">
        <v>940</v>
      </c>
      <c r="C40" s="280" t="s">
        <v>941</v>
      </c>
    </row>
    <row r="41" spans="1:3" ht="11.25">
      <c r="A41" s="280" t="s">
        <v>918</v>
      </c>
      <c r="B41" s="280" t="s">
        <v>942</v>
      </c>
      <c r="C41" s="280" t="s">
        <v>943</v>
      </c>
    </row>
    <row r="42" spans="1:3" ht="11.25">
      <c r="A42" s="280" t="s">
        <v>723</v>
      </c>
      <c r="B42" s="280" t="s">
        <v>944</v>
      </c>
      <c r="C42" s="280" t="s">
        <v>945</v>
      </c>
    </row>
    <row r="43" spans="1:3" ht="11.25">
      <c r="A43" s="280" t="s">
        <v>723</v>
      </c>
      <c r="B43" s="280" t="s">
        <v>723</v>
      </c>
      <c r="C43" s="280" t="s">
        <v>724</v>
      </c>
    </row>
    <row r="44" spans="1:3" ht="11.25">
      <c r="A44" s="280" t="s">
        <v>723</v>
      </c>
      <c r="B44" s="280" t="s">
        <v>725</v>
      </c>
      <c r="C44" s="280" t="s">
        <v>726</v>
      </c>
    </row>
    <row r="45" spans="1:3" ht="11.25">
      <c r="A45" s="280" t="s">
        <v>723</v>
      </c>
      <c r="B45" s="280" t="s">
        <v>946</v>
      </c>
      <c r="C45" s="280" t="s">
        <v>947</v>
      </c>
    </row>
    <row r="46" spans="1:3" ht="11.25">
      <c r="A46" s="280" t="s">
        <v>723</v>
      </c>
      <c r="B46" s="280" t="s">
        <v>948</v>
      </c>
      <c r="C46" s="280" t="s">
        <v>949</v>
      </c>
    </row>
    <row r="47" spans="1:3" ht="11.25">
      <c r="A47" s="280" t="s">
        <v>723</v>
      </c>
      <c r="B47" s="280" t="s">
        <v>950</v>
      </c>
      <c r="C47" s="280" t="s">
        <v>951</v>
      </c>
    </row>
    <row r="48" spans="1:3" ht="11.25">
      <c r="A48" s="280" t="s">
        <v>723</v>
      </c>
      <c r="B48" s="280" t="s">
        <v>952</v>
      </c>
      <c r="C48" s="280" t="s">
        <v>953</v>
      </c>
    </row>
    <row r="49" spans="1:3" ht="11.25">
      <c r="A49" s="280" t="s">
        <v>723</v>
      </c>
      <c r="B49" s="280" t="s">
        <v>954</v>
      </c>
      <c r="C49" s="280" t="s">
        <v>955</v>
      </c>
    </row>
    <row r="50" spans="1:3" ht="11.25">
      <c r="A50" s="280" t="s">
        <v>723</v>
      </c>
      <c r="B50" s="280" t="s">
        <v>930</v>
      </c>
      <c r="C50" s="280" t="s">
        <v>956</v>
      </c>
    </row>
    <row r="51" spans="1:3" ht="11.25">
      <c r="A51" s="280" t="s">
        <v>723</v>
      </c>
      <c r="B51" s="280" t="s">
        <v>957</v>
      </c>
      <c r="C51" s="280" t="s">
        <v>958</v>
      </c>
    </row>
    <row r="52" spans="1:3" ht="11.25">
      <c r="A52" s="280" t="s">
        <v>723</v>
      </c>
      <c r="B52" s="280" t="s">
        <v>959</v>
      </c>
      <c r="C52" s="280" t="s">
        <v>960</v>
      </c>
    </row>
    <row r="53" spans="1:3" ht="11.25">
      <c r="A53" s="280" t="s">
        <v>723</v>
      </c>
      <c r="B53" s="280" t="s">
        <v>961</v>
      </c>
      <c r="C53" s="280" t="s">
        <v>962</v>
      </c>
    </row>
    <row r="54" spans="1:3" ht="11.25">
      <c r="A54" s="280" t="s">
        <v>723</v>
      </c>
      <c r="B54" s="280" t="s">
        <v>963</v>
      </c>
      <c r="C54" s="280" t="s">
        <v>964</v>
      </c>
    </row>
    <row r="55" spans="1:3" ht="11.25">
      <c r="A55" s="280" t="s">
        <v>723</v>
      </c>
      <c r="B55" s="280" t="s">
        <v>965</v>
      </c>
      <c r="C55" s="280" t="s">
        <v>966</v>
      </c>
    </row>
    <row r="56" spans="1:3" ht="11.25">
      <c r="A56" s="280" t="s">
        <v>723</v>
      </c>
      <c r="B56" s="280" t="s">
        <v>967</v>
      </c>
      <c r="C56" s="280" t="s">
        <v>968</v>
      </c>
    </row>
    <row r="57" spans="1:3" ht="11.25">
      <c r="A57" s="280" t="s">
        <v>723</v>
      </c>
      <c r="B57" s="280" t="s">
        <v>969</v>
      </c>
      <c r="C57" s="280" t="s">
        <v>970</v>
      </c>
    </row>
    <row r="58" spans="1:3" ht="11.25">
      <c r="A58" s="280" t="s">
        <v>723</v>
      </c>
      <c r="B58" s="280" t="s">
        <v>971</v>
      </c>
      <c r="C58" s="280" t="s">
        <v>972</v>
      </c>
    </row>
    <row r="59" spans="1:3" ht="11.25">
      <c r="A59" s="280" t="s">
        <v>723</v>
      </c>
      <c r="B59" s="280" t="s">
        <v>973</v>
      </c>
      <c r="C59" s="280" t="s">
        <v>974</v>
      </c>
    </row>
    <row r="60" spans="1:3" ht="11.25">
      <c r="A60" s="280" t="s">
        <v>723</v>
      </c>
      <c r="B60" s="280" t="s">
        <v>975</v>
      </c>
      <c r="C60" s="280" t="s">
        <v>976</v>
      </c>
    </row>
    <row r="61" spans="1:3" ht="11.25">
      <c r="A61" s="280" t="s">
        <v>723</v>
      </c>
      <c r="B61" s="280" t="s">
        <v>977</v>
      </c>
      <c r="C61" s="280" t="s">
        <v>978</v>
      </c>
    </row>
    <row r="62" spans="1:3" ht="11.25">
      <c r="A62" s="280" t="s">
        <v>723</v>
      </c>
      <c r="B62" s="280" t="s">
        <v>979</v>
      </c>
      <c r="C62" s="280" t="s">
        <v>980</v>
      </c>
    </row>
    <row r="63" spans="1:3" ht="11.25">
      <c r="A63" s="280" t="s">
        <v>723</v>
      </c>
      <c r="B63" s="280" t="s">
        <v>981</v>
      </c>
      <c r="C63" s="280" t="s">
        <v>982</v>
      </c>
    </row>
    <row r="64" spans="1:3" ht="11.25">
      <c r="A64" s="280" t="s">
        <v>983</v>
      </c>
      <c r="B64" s="280" t="s">
        <v>983</v>
      </c>
      <c r="C64" s="280" t="s">
        <v>984</v>
      </c>
    </row>
    <row r="65" spans="1:3" ht="11.25">
      <c r="A65" s="280" t="s">
        <v>983</v>
      </c>
      <c r="B65" s="280" t="s">
        <v>985</v>
      </c>
      <c r="C65" s="280" t="s">
        <v>986</v>
      </c>
    </row>
    <row r="66" spans="1:3" ht="11.25">
      <c r="A66" s="280" t="s">
        <v>983</v>
      </c>
      <c r="B66" s="280" t="s">
        <v>987</v>
      </c>
      <c r="C66" s="280" t="s">
        <v>988</v>
      </c>
    </row>
    <row r="67" spans="1:3" ht="11.25">
      <c r="A67" s="280" t="s">
        <v>983</v>
      </c>
      <c r="B67" s="280" t="s">
        <v>989</v>
      </c>
      <c r="C67" s="280" t="s">
        <v>990</v>
      </c>
    </row>
    <row r="68" spans="1:3" ht="11.25">
      <c r="A68" s="280" t="s">
        <v>983</v>
      </c>
      <c r="B68" s="280" t="s">
        <v>991</v>
      </c>
      <c r="C68" s="280" t="s">
        <v>992</v>
      </c>
    </row>
    <row r="69" spans="1:3" ht="11.25">
      <c r="A69" s="280" t="s">
        <v>983</v>
      </c>
      <c r="B69" s="280" t="s">
        <v>993</v>
      </c>
      <c r="C69" s="280" t="s">
        <v>994</v>
      </c>
    </row>
    <row r="70" spans="1:3" ht="11.25">
      <c r="A70" s="280" t="s">
        <v>983</v>
      </c>
      <c r="B70" s="280" t="s">
        <v>995</v>
      </c>
      <c r="C70" s="280" t="s">
        <v>996</v>
      </c>
    </row>
    <row r="71" spans="1:3" ht="11.25">
      <c r="A71" s="280" t="s">
        <v>983</v>
      </c>
      <c r="B71" s="280" t="s">
        <v>997</v>
      </c>
      <c r="C71" s="280" t="s">
        <v>998</v>
      </c>
    </row>
    <row r="72" spans="1:3" ht="11.25">
      <c r="A72" s="280" t="s">
        <v>983</v>
      </c>
      <c r="B72" s="280" t="s">
        <v>999</v>
      </c>
      <c r="C72" s="280" t="s">
        <v>1000</v>
      </c>
    </row>
    <row r="73" spans="1:3" ht="11.25">
      <c r="A73" s="280" t="s">
        <v>983</v>
      </c>
      <c r="B73" s="280" t="s">
        <v>1001</v>
      </c>
      <c r="C73" s="280" t="s">
        <v>1002</v>
      </c>
    </row>
    <row r="74" spans="1:3" ht="11.25">
      <c r="A74" s="280" t="s">
        <v>983</v>
      </c>
      <c r="B74" s="280" t="s">
        <v>1003</v>
      </c>
      <c r="C74" s="280" t="s">
        <v>1004</v>
      </c>
    </row>
    <row r="75" spans="1:3" ht="11.25">
      <c r="A75" s="280" t="s">
        <v>983</v>
      </c>
      <c r="B75" s="280" t="s">
        <v>1005</v>
      </c>
      <c r="C75" s="280" t="s">
        <v>1006</v>
      </c>
    </row>
    <row r="76" spans="1:3" ht="11.25">
      <c r="A76" s="280" t="s">
        <v>983</v>
      </c>
      <c r="B76" s="280" t="s">
        <v>1007</v>
      </c>
      <c r="C76" s="280" t="s">
        <v>1008</v>
      </c>
    </row>
    <row r="77" spans="1:3" ht="11.25">
      <c r="A77" s="280" t="s">
        <v>983</v>
      </c>
      <c r="B77" s="280" t="s">
        <v>1009</v>
      </c>
      <c r="C77" s="280" t="s">
        <v>1010</v>
      </c>
    </row>
    <row r="78" spans="1:3" ht="11.25">
      <c r="A78" s="280" t="s">
        <v>983</v>
      </c>
      <c r="B78" s="280" t="s">
        <v>1011</v>
      </c>
      <c r="C78" s="280" t="s">
        <v>1012</v>
      </c>
    </row>
    <row r="79" spans="1:3" ht="11.25">
      <c r="A79" s="280" t="s">
        <v>983</v>
      </c>
      <c r="B79" s="280" t="s">
        <v>1013</v>
      </c>
      <c r="C79" s="280" t="s">
        <v>1014</v>
      </c>
    </row>
    <row r="80" spans="1:3" ht="11.25">
      <c r="A80" s="280" t="s">
        <v>983</v>
      </c>
      <c r="B80" s="280" t="s">
        <v>1015</v>
      </c>
      <c r="C80" s="280" t="s">
        <v>1016</v>
      </c>
    </row>
    <row r="81" spans="1:3" ht="11.25">
      <c r="A81" s="280" t="s">
        <v>1017</v>
      </c>
      <c r="B81" s="280" t="s">
        <v>780</v>
      </c>
      <c r="C81" s="280" t="s">
        <v>1019</v>
      </c>
    </row>
    <row r="82" spans="1:3" ht="11.25">
      <c r="A82" s="280" t="s">
        <v>1017</v>
      </c>
      <c r="B82" s="280" t="s">
        <v>946</v>
      </c>
      <c r="C82" s="280" t="s">
        <v>1020</v>
      </c>
    </row>
    <row r="83" spans="1:3" ht="11.25">
      <c r="A83" s="280" t="s">
        <v>1017</v>
      </c>
      <c r="B83" s="280" t="s">
        <v>1017</v>
      </c>
      <c r="C83" s="280" t="s">
        <v>1018</v>
      </c>
    </row>
    <row r="84" spans="1:3" ht="11.25">
      <c r="A84" s="280" t="s">
        <v>1017</v>
      </c>
      <c r="B84" s="280" t="s">
        <v>1021</v>
      </c>
      <c r="C84" s="280" t="s">
        <v>1022</v>
      </c>
    </row>
    <row r="85" spans="1:3" ht="11.25">
      <c r="A85" s="280" t="s">
        <v>1017</v>
      </c>
      <c r="B85" s="280" t="s">
        <v>1023</v>
      </c>
      <c r="C85" s="280" t="s">
        <v>1024</v>
      </c>
    </row>
    <row r="86" spans="1:3" ht="11.25">
      <c r="A86" s="280" t="s">
        <v>1017</v>
      </c>
      <c r="B86" s="280" t="s">
        <v>1025</v>
      </c>
      <c r="C86" s="280" t="s">
        <v>1026</v>
      </c>
    </row>
    <row r="87" spans="1:3" ht="11.25">
      <c r="A87" s="280" t="s">
        <v>1017</v>
      </c>
      <c r="B87" s="280" t="s">
        <v>959</v>
      </c>
      <c r="C87" s="280" t="s">
        <v>1027</v>
      </c>
    </row>
    <row r="88" spans="1:3" ht="11.25">
      <c r="A88" s="280" t="s">
        <v>1017</v>
      </c>
      <c r="B88" s="280" t="s">
        <v>1028</v>
      </c>
      <c r="C88" s="280" t="s">
        <v>1029</v>
      </c>
    </row>
    <row r="89" spans="1:3" ht="11.25">
      <c r="A89" s="280" t="s">
        <v>1017</v>
      </c>
      <c r="B89" s="280" t="s">
        <v>1030</v>
      </c>
      <c r="C89" s="280" t="s">
        <v>1031</v>
      </c>
    </row>
    <row r="90" spans="1:3" ht="11.25">
      <c r="A90" s="280" t="s">
        <v>1017</v>
      </c>
      <c r="B90" s="280" t="s">
        <v>1032</v>
      </c>
      <c r="C90" s="280" t="s">
        <v>1033</v>
      </c>
    </row>
    <row r="91" spans="1:3" ht="11.25">
      <c r="A91" s="280" t="s">
        <v>1017</v>
      </c>
      <c r="B91" s="280" t="s">
        <v>1034</v>
      </c>
      <c r="C91" s="280" t="s">
        <v>1035</v>
      </c>
    </row>
    <row r="92" spans="1:3" ht="11.25">
      <c r="A92" s="280" t="s">
        <v>1017</v>
      </c>
      <c r="B92" s="280" t="s">
        <v>1036</v>
      </c>
      <c r="C92" s="280" t="s">
        <v>1037</v>
      </c>
    </row>
    <row r="93" spans="1:3" ht="11.25">
      <c r="A93" s="280" t="s">
        <v>1017</v>
      </c>
      <c r="B93" s="280" t="s">
        <v>1038</v>
      </c>
      <c r="C93" s="280" t="s">
        <v>1039</v>
      </c>
    </row>
    <row r="94" spans="1:3" ht="11.25">
      <c r="A94" s="280" t="s">
        <v>1017</v>
      </c>
      <c r="B94" s="280" t="s">
        <v>916</v>
      </c>
      <c r="C94" s="280" t="s">
        <v>1040</v>
      </c>
    </row>
    <row r="95" spans="1:3" ht="11.25">
      <c r="A95" s="280" t="s">
        <v>730</v>
      </c>
      <c r="B95" s="280" t="s">
        <v>730</v>
      </c>
      <c r="C95" s="280" t="s">
        <v>731</v>
      </c>
    </row>
    <row r="96" spans="1:3" ht="11.25">
      <c r="A96" s="280" t="s">
        <v>730</v>
      </c>
      <c r="B96" s="280" t="s">
        <v>732</v>
      </c>
      <c r="C96" s="280" t="s">
        <v>731</v>
      </c>
    </row>
    <row r="97" spans="1:3" ht="11.25">
      <c r="A97" s="280" t="s">
        <v>1041</v>
      </c>
      <c r="B97" s="280" t="s">
        <v>868</v>
      </c>
      <c r="C97" s="280" t="s">
        <v>1043</v>
      </c>
    </row>
    <row r="98" spans="1:3" ht="11.25">
      <c r="A98" s="280" t="s">
        <v>1041</v>
      </c>
      <c r="B98" s="280" t="s">
        <v>1044</v>
      </c>
      <c r="C98" s="280" t="s">
        <v>1045</v>
      </c>
    </row>
    <row r="99" spans="1:3" ht="11.25">
      <c r="A99" s="280" t="s">
        <v>1041</v>
      </c>
      <c r="B99" s="280" t="s">
        <v>1041</v>
      </c>
      <c r="C99" s="280" t="s">
        <v>1042</v>
      </c>
    </row>
    <row r="100" spans="1:3" ht="11.25">
      <c r="A100" s="280" t="s">
        <v>1041</v>
      </c>
      <c r="B100" s="280" t="s">
        <v>1046</v>
      </c>
      <c r="C100" s="280" t="s">
        <v>1047</v>
      </c>
    </row>
    <row r="101" spans="1:3" ht="11.25">
      <c r="A101" s="280" t="s">
        <v>1041</v>
      </c>
      <c r="B101" s="280" t="s">
        <v>1048</v>
      </c>
      <c r="C101" s="280" t="s">
        <v>1049</v>
      </c>
    </row>
    <row r="102" spans="1:3" ht="11.25">
      <c r="A102" s="280" t="s">
        <v>1041</v>
      </c>
      <c r="B102" s="280" t="s">
        <v>1050</v>
      </c>
      <c r="C102" s="280" t="s">
        <v>1051</v>
      </c>
    </row>
    <row r="103" spans="1:3" ht="11.25">
      <c r="A103" s="280" t="s">
        <v>1041</v>
      </c>
      <c r="B103" s="280" t="s">
        <v>1052</v>
      </c>
      <c r="C103" s="280" t="s">
        <v>1053</v>
      </c>
    </row>
    <row r="104" spans="1:3" ht="11.25">
      <c r="A104" s="280" t="s">
        <v>1041</v>
      </c>
      <c r="B104" s="280" t="s">
        <v>1054</v>
      </c>
      <c r="C104" s="280" t="s">
        <v>1055</v>
      </c>
    </row>
    <row r="105" spans="1:3" ht="11.25">
      <c r="A105" s="280" t="s">
        <v>1041</v>
      </c>
      <c r="B105" s="280" t="s">
        <v>1056</v>
      </c>
      <c r="C105" s="280" t="s">
        <v>1057</v>
      </c>
    </row>
    <row r="106" spans="1:3" ht="11.25">
      <c r="A106" s="280" t="s">
        <v>1041</v>
      </c>
      <c r="B106" s="280" t="s">
        <v>1058</v>
      </c>
      <c r="C106" s="280" t="s">
        <v>1059</v>
      </c>
    </row>
    <row r="107" spans="1:3" ht="11.25">
      <c r="A107" s="280" t="s">
        <v>1041</v>
      </c>
      <c r="B107" s="280" t="s">
        <v>1060</v>
      </c>
      <c r="C107" s="280" t="s">
        <v>1061</v>
      </c>
    </row>
    <row r="108" spans="1:3" ht="11.25">
      <c r="A108" s="280" t="s">
        <v>1041</v>
      </c>
      <c r="B108" s="280" t="s">
        <v>1062</v>
      </c>
      <c r="C108" s="280" t="s">
        <v>1063</v>
      </c>
    </row>
    <row r="109" spans="1:3" ht="11.25">
      <c r="A109" s="280" t="s">
        <v>1041</v>
      </c>
      <c r="B109" s="280" t="s">
        <v>1064</v>
      </c>
      <c r="C109" s="280" t="s">
        <v>1065</v>
      </c>
    </row>
    <row r="110" spans="1:3" ht="11.25">
      <c r="A110" s="280" t="s">
        <v>1041</v>
      </c>
      <c r="B110" s="280" t="s">
        <v>1066</v>
      </c>
      <c r="C110" s="280" t="s">
        <v>1067</v>
      </c>
    </row>
    <row r="111" spans="1:3" ht="11.25">
      <c r="A111" s="280" t="s">
        <v>1041</v>
      </c>
      <c r="B111" s="280" t="s">
        <v>1068</v>
      </c>
      <c r="C111" s="280" t="s">
        <v>1069</v>
      </c>
    </row>
    <row r="112" spans="1:3" ht="11.25">
      <c r="A112" s="280" t="s">
        <v>1041</v>
      </c>
      <c r="B112" s="280" t="s">
        <v>1070</v>
      </c>
      <c r="C112" s="280" t="s">
        <v>1071</v>
      </c>
    </row>
    <row r="113" spans="1:3" ht="11.25">
      <c r="A113" s="280" t="s">
        <v>1041</v>
      </c>
      <c r="B113" s="280" t="s">
        <v>1072</v>
      </c>
      <c r="C113" s="280" t="s">
        <v>1073</v>
      </c>
    </row>
    <row r="114" spans="1:3" ht="11.25">
      <c r="A114" s="280" t="s">
        <v>739</v>
      </c>
      <c r="B114" s="280" t="s">
        <v>1074</v>
      </c>
      <c r="C114" s="280" t="s">
        <v>1075</v>
      </c>
    </row>
    <row r="115" spans="1:3" ht="11.25">
      <c r="A115" s="280" t="s">
        <v>739</v>
      </c>
      <c r="B115" s="280" t="s">
        <v>1076</v>
      </c>
      <c r="C115" s="280" t="s">
        <v>1077</v>
      </c>
    </row>
    <row r="116" spans="1:3" ht="11.25">
      <c r="A116" s="280" t="s">
        <v>739</v>
      </c>
      <c r="B116" s="280" t="s">
        <v>1078</v>
      </c>
      <c r="C116" s="280" t="s">
        <v>1079</v>
      </c>
    </row>
    <row r="117" spans="1:3" ht="11.25">
      <c r="A117" s="280" t="s">
        <v>739</v>
      </c>
      <c r="B117" s="280" t="s">
        <v>739</v>
      </c>
      <c r="C117" s="280" t="s">
        <v>740</v>
      </c>
    </row>
    <row r="118" spans="1:3" ht="11.25">
      <c r="A118" s="280" t="s">
        <v>739</v>
      </c>
      <c r="B118" s="280" t="s">
        <v>741</v>
      </c>
      <c r="C118" s="280" t="s">
        <v>742</v>
      </c>
    </row>
    <row r="119" spans="1:3" ht="11.25">
      <c r="A119" s="280" t="s">
        <v>739</v>
      </c>
      <c r="B119" s="280" t="s">
        <v>1080</v>
      </c>
      <c r="C119" s="280" t="s">
        <v>1081</v>
      </c>
    </row>
    <row r="120" spans="1:3" ht="11.25">
      <c r="A120" s="280" t="s">
        <v>739</v>
      </c>
      <c r="B120" s="280" t="s">
        <v>1082</v>
      </c>
      <c r="C120" s="280" t="s">
        <v>1083</v>
      </c>
    </row>
    <row r="121" spans="1:3" ht="11.25">
      <c r="A121" s="280" t="s">
        <v>739</v>
      </c>
      <c r="B121" s="280" t="s">
        <v>1084</v>
      </c>
      <c r="C121" s="280" t="s">
        <v>1085</v>
      </c>
    </row>
    <row r="122" spans="1:3" ht="11.25">
      <c r="A122" s="280" t="s">
        <v>739</v>
      </c>
      <c r="B122" s="280" t="s">
        <v>1086</v>
      </c>
      <c r="C122" s="280" t="s">
        <v>1087</v>
      </c>
    </row>
    <row r="123" spans="1:3" ht="11.25">
      <c r="A123" s="280" t="s">
        <v>739</v>
      </c>
      <c r="B123" s="280" t="s">
        <v>1088</v>
      </c>
      <c r="C123" s="280" t="s">
        <v>1089</v>
      </c>
    </row>
    <row r="124" spans="1:3" ht="11.25">
      <c r="A124" s="280" t="s">
        <v>739</v>
      </c>
      <c r="B124" s="280" t="s">
        <v>1090</v>
      </c>
      <c r="C124" s="280" t="s">
        <v>1091</v>
      </c>
    </row>
    <row r="125" spans="1:3" ht="11.25">
      <c r="A125" s="280" t="s">
        <v>739</v>
      </c>
      <c r="B125" s="280" t="s">
        <v>1092</v>
      </c>
      <c r="C125" s="280" t="s">
        <v>1093</v>
      </c>
    </row>
    <row r="126" spans="1:3" ht="11.25">
      <c r="A126" s="280" t="s">
        <v>739</v>
      </c>
      <c r="B126" s="280" t="s">
        <v>1094</v>
      </c>
      <c r="C126" s="280" t="s">
        <v>1095</v>
      </c>
    </row>
    <row r="127" spans="1:3" ht="11.25">
      <c r="A127" s="280" t="s">
        <v>739</v>
      </c>
      <c r="B127" s="280" t="s">
        <v>1096</v>
      </c>
      <c r="C127" s="280" t="s">
        <v>1097</v>
      </c>
    </row>
    <row r="128" spans="1:3" ht="11.25">
      <c r="A128" s="280" t="s">
        <v>739</v>
      </c>
      <c r="B128" s="280" t="s">
        <v>1098</v>
      </c>
      <c r="C128" s="280" t="s">
        <v>1099</v>
      </c>
    </row>
    <row r="129" spans="1:3" ht="11.25">
      <c r="A129" s="280" t="s">
        <v>1100</v>
      </c>
      <c r="B129" s="280" t="s">
        <v>1102</v>
      </c>
      <c r="C129" s="280" t="s">
        <v>1103</v>
      </c>
    </row>
    <row r="130" spans="1:3" ht="11.25">
      <c r="A130" s="280" t="s">
        <v>1100</v>
      </c>
      <c r="B130" s="280" t="s">
        <v>1104</v>
      </c>
      <c r="C130" s="280" t="s">
        <v>1105</v>
      </c>
    </row>
    <row r="131" spans="1:3" ht="11.25">
      <c r="A131" s="280" t="s">
        <v>1100</v>
      </c>
      <c r="B131" s="280" t="s">
        <v>1106</v>
      </c>
      <c r="C131" s="280" t="s">
        <v>1107</v>
      </c>
    </row>
    <row r="132" spans="1:3" ht="11.25">
      <c r="A132" s="280" t="s">
        <v>1100</v>
      </c>
      <c r="B132" s="280" t="s">
        <v>1108</v>
      </c>
      <c r="C132" s="280" t="s">
        <v>1109</v>
      </c>
    </row>
    <row r="133" spans="1:3" ht="11.25">
      <c r="A133" s="280" t="s">
        <v>1100</v>
      </c>
      <c r="B133" s="280" t="s">
        <v>1110</v>
      </c>
      <c r="C133" s="280" t="s">
        <v>1111</v>
      </c>
    </row>
    <row r="134" spans="1:3" ht="11.25">
      <c r="A134" s="280" t="s">
        <v>1100</v>
      </c>
      <c r="B134" s="280" t="s">
        <v>1112</v>
      </c>
      <c r="C134" s="280" t="s">
        <v>1113</v>
      </c>
    </row>
    <row r="135" spans="1:3" ht="11.25">
      <c r="A135" s="280" t="s">
        <v>1100</v>
      </c>
      <c r="B135" s="280" t="s">
        <v>1114</v>
      </c>
      <c r="C135" s="280" t="s">
        <v>1115</v>
      </c>
    </row>
    <row r="136" spans="1:3" ht="11.25">
      <c r="A136" s="280" t="s">
        <v>1100</v>
      </c>
      <c r="B136" s="280" t="s">
        <v>796</v>
      </c>
      <c r="C136" s="280" t="s">
        <v>1116</v>
      </c>
    </row>
    <row r="137" spans="1:3" ht="11.25">
      <c r="A137" s="280" t="s">
        <v>1100</v>
      </c>
      <c r="B137" s="280" t="s">
        <v>1117</v>
      </c>
      <c r="C137" s="280" t="s">
        <v>1118</v>
      </c>
    </row>
    <row r="138" spans="1:3" ht="11.25">
      <c r="A138" s="280" t="s">
        <v>1100</v>
      </c>
      <c r="B138" s="280" t="s">
        <v>1119</v>
      </c>
      <c r="C138" s="280" t="s">
        <v>1120</v>
      </c>
    </row>
    <row r="139" spans="1:3" ht="11.25">
      <c r="A139" s="280" t="s">
        <v>1100</v>
      </c>
      <c r="B139" s="280" t="s">
        <v>1100</v>
      </c>
      <c r="C139" s="280" t="s">
        <v>1101</v>
      </c>
    </row>
    <row r="140" spans="1:3" ht="11.25">
      <c r="A140" s="280" t="s">
        <v>1100</v>
      </c>
      <c r="B140" s="280" t="s">
        <v>1121</v>
      </c>
      <c r="C140" s="280" t="s">
        <v>1122</v>
      </c>
    </row>
    <row r="141" spans="1:3" ht="11.25">
      <c r="A141" s="280" t="s">
        <v>1100</v>
      </c>
      <c r="B141" s="280" t="s">
        <v>1123</v>
      </c>
      <c r="C141" s="280" t="s">
        <v>1124</v>
      </c>
    </row>
    <row r="142" spans="1:3" ht="11.25">
      <c r="A142" s="280" t="s">
        <v>1100</v>
      </c>
      <c r="B142" s="280" t="s">
        <v>1125</v>
      </c>
      <c r="C142" s="280" t="s">
        <v>1126</v>
      </c>
    </row>
    <row r="143" spans="1:3" ht="11.25">
      <c r="A143" s="280" t="s">
        <v>1100</v>
      </c>
      <c r="B143" s="280" t="s">
        <v>1127</v>
      </c>
      <c r="C143" s="280" t="s">
        <v>1128</v>
      </c>
    </row>
    <row r="144" spans="1:3" ht="11.25">
      <c r="A144" s="280" t="s">
        <v>1100</v>
      </c>
      <c r="B144" s="280" t="s">
        <v>1129</v>
      </c>
      <c r="C144" s="280" t="s">
        <v>1130</v>
      </c>
    </row>
    <row r="145" spans="1:3" ht="11.25">
      <c r="A145" s="280" t="s">
        <v>1100</v>
      </c>
      <c r="B145" s="280" t="s">
        <v>1131</v>
      </c>
      <c r="C145" s="280" t="s">
        <v>1132</v>
      </c>
    </row>
    <row r="146" spans="1:3" ht="11.25">
      <c r="A146" s="280" t="s">
        <v>1100</v>
      </c>
      <c r="B146" s="280" t="s">
        <v>1133</v>
      </c>
      <c r="C146" s="280" t="s">
        <v>1134</v>
      </c>
    </row>
    <row r="147" spans="1:3" ht="11.25">
      <c r="A147" s="280" t="s">
        <v>1100</v>
      </c>
      <c r="B147" s="280" t="s">
        <v>1135</v>
      </c>
      <c r="C147" s="280" t="s">
        <v>1136</v>
      </c>
    </row>
    <row r="148" spans="1:3" ht="11.25">
      <c r="A148" s="280" t="s">
        <v>1100</v>
      </c>
      <c r="B148" s="280" t="s">
        <v>1137</v>
      </c>
      <c r="C148" s="280" t="s">
        <v>1138</v>
      </c>
    </row>
    <row r="149" spans="1:3" ht="11.25">
      <c r="A149" s="280" t="s">
        <v>1100</v>
      </c>
      <c r="B149" s="280" t="s">
        <v>1139</v>
      </c>
      <c r="C149" s="280" t="s">
        <v>1140</v>
      </c>
    </row>
    <row r="150" spans="1:3" ht="11.25">
      <c r="A150" s="280" t="s">
        <v>1100</v>
      </c>
      <c r="B150" s="280" t="s">
        <v>1141</v>
      </c>
      <c r="C150" s="280" t="s">
        <v>1142</v>
      </c>
    </row>
    <row r="151" spans="1:3" ht="11.25">
      <c r="A151" s="280" t="s">
        <v>1100</v>
      </c>
      <c r="B151" s="280" t="s">
        <v>1143</v>
      </c>
      <c r="C151" s="280" t="s">
        <v>1144</v>
      </c>
    </row>
    <row r="152" spans="1:3" ht="11.25">
      <c r="A152" s="280" t="s">
        <v>1100</v>
      </c>
      <c r="B152" s="280" t="s">
        <v>1145</v>
      </c>
      <c r="C152" s="280" t="s">
        <v>1146</v>
      </c>
    </row>
    <row r="153" spans="1:3" ht="11.25">
      <c r="A153" s="280" t="s">
        <v>1100</v>
      </c>
      <c r="B153" s="280" t="s">
        <v>1147</v>
      </c>
      <c r="C153" s="280" t="s">
        <v>1148</v>
      </c>
    </row>
    <row r="154" spans="1:3" ht="11.25">
      <c r="A154" s="280" t="s">
        <v>1100</v>
      </c>
      <c r="B154" s="280" t="s">
        <v>1149</v>
      </c>
      <c r="C154" s="280" t="s">
        <v>1150</v>
      </c>
    </row>
    <row r="155" spans="1:3" ht="11.25">
      <c r="A155" s="280" t="s">
        <v>1100</v>
      </c>
      <c r="B155" s="280" t="s">
        <v>1151</v>
      </c>
      <c r="C155" s="280" t="s">
        <v>1152</v>
      </c>
    </row>
    <row r="156" spans="1:3" ht="11.25">
      <c r="A156" s="280" t="s">
        <v>1100</v>
      </c>
      <c r="B156" s="280" t="s">
        <v>1153</v>
      </c>
      <c r="C156" s="280" t="s">
        <v>1154</v>
      </c>
    </row>
    <row r="157" spans="1:3" ht="11.25">
      <c r="A157" s="280" t="s">
        <v>1100</v>
      </c>
      <c r="B157" s="280" t="s">
        <v>1155</v>
      </c>
      <c r="C157" s="280" t="s">
        <v>1156</v>
      </c>
    </row>
    <row r="158" spans="1:3" ht="11.25">
      <c r="A158" s="280" t="s">
        <v>1100</v>
      </c>
      <c r="B158" s="280" t="s">
        <v>1157</v>
      </c>
      <c r="C158" s="280" t="s">
        <v>1158</v>
      </c>
    </row>
    <row r="159" spans="1:3" ht="11.25">
      <c r="A159" s="280" t="s">
        <v>1100</v>
      </c>
      <c r="B159" s="280" t="s">
        <v>1159</v>
      </c>
      <c r="C159" s="280" t="s">
        <v>1160</v>
      </c>
    </row>
    <row r="160" spans="1:3" ht="11.25">
      <c r="A160" s="280" t="s">
        <v>1100</v>
      </c>
      <c r="B160" s="280" t="s">
        <v>1161</v>
      </c>
      <c r="C160" s="280" t="s">
        <v>1162</v>
      </c>
    </row>
    <row r="161" spans="1:3" ht="11.25">
      <c r="A161" s="280" t="s">
        <v>1163</v>
      </c>
      <c r="B161" s="280" t="s">
        <v>1165</v>
      </c>
      <c r="C161" s="280" t="s">
        <v>1166</v>
      </c>
    </row>
    <row r="162" spans="1:3" ht="11.25">
      <c r="A162" s="280" t="s">
        <v>1163</v>
      </c>
      <c r="B162" s="280" t="s">
        <v>1167</v>
      </c>
      <c r="C162" s="280" t="s">
        <v>1168</v>
      </c>
    </row>
    <row r="163" spans="1:3" ht="11.25">
      <c r="A163" s="280" t="s">
        <v>1163</v>
      </c>
      <c r="B163" s="280" t="s">
        <v>1163</v>
      </c>
      <c r="C163" s="280" t="s">
        <v>1164</v>
      </c>
    </row>
    <row r="164" spans="1:3" ht="11.25">
      <c r="A164" s="280" t="s">
        <v>1163</v>
      </c>
      <c r="B164" s="280" t="s">
        <v>1169</v>
      </c>
      <c r="C164" s="280" t="s">
        <v>1170</v>
      </c>
    </row>
    <row r="165" spans="1:3" ht="11.25">
      <c r="A165" s="280" t="s">
        <v>1163</v>
      </c>
      <c r="B165" s="280" t="s">
        <v>1171</v>
      </c>
      <c r="C165" s="280" t="s">
        <v>1172</v>
      </c>
    </row>
    <row r="166" spans="1:3" ht="11.25">
      <c r="A166" s="280" t="s">
        <v>1163</v>
      </c>
      <c r="B166" s="280" t="s">
        <v>1173</v>
      </c>
      <c r="C166" s="280" t="s">
        <v>1174</v>
      </c>
    </row>
    <row r="167" spans="1:3" ht="11.25">
      <c r="A167" s="280" t="s">
        <v>1163</v>
      </c>
      <c r="B167" s="280" t="s">
        <v>1175</v>
      </c>
      <c r="C167" s="280" t="s">
        <v>1176</v>
      </c>
    </row>
    <row r="168" spans="1:3" ht="11.25">
      <c r="A168" s="280" t="s">
        <v>1163</v>
      </c>
      <c r="B168" s="280" t="s">
        <v>1177</v>
      </c>
      <c r="C168" s="280" t="s">
        <v>1178</v>
      </c>
    </row>
    <row r="169" spans="1:3" ht="11.25">
      <c r="A169" s="280" t="s">
        <v>1163</v>
      </c>
      <c r="B169" s="280" t="s">
        <v>1179</v>
      </c>
      <c r="C169" s="280" t="s">
        <v>1180</v>
      </c>
    </row>
    <row r="170" spans="1:3" ht="11.25">
      <c r="A170" s="280" t="s">
        <v>1163</v>
      </c>
      <c r="B170" s="280" t="s">
        <v>1181</v>
      </c>
      <c r="C170" s="280" t="s">
        <v>1182</v>
      </c>
    </row>
    <row r="171" spans="1:3" ht="11.25">
      <c r="A171" s="280" t="s">
        <v>1163</v>
      </c>
      <c r="B171" s="280" t="s">
        <v>1183</v>
      </c>
      <c r="C171" s="280" t="s">
        <v>1184</v>
      </c>
    </row>
    <row r="172" spans="1:3" ht="11.25">
      <c r="A172" s="280" t="s">
        <v>1163</v>
      </c>
      <c r="B172" s="280" t="s">
        <v>1185</v>
      </c>
      <c r="C172" s="280" t="s">
        <v>1186</v>
      </c>
    </row>
    <row r="173" spans="1:3" ht="11.25">
      <c r="A173" s="280" t="s">
        <v>1163</v>
      </c>
      <c r="B173" s="280" t="s">
        <v>1187</v>
      </c>
      <c r="C173" s="280" t="s">
        <v>1188</v>
      </c>
    </row>
    <row r="174" spans="1:3" ht="11.25">
      <c r="A174" s="280" t="s">
        <v>1163</v>
      </c>
      <c r="B174" s="280" t="s">
        <v>1189</v>
      </c>
      <c r="C174" s="280" t="s">
        <v>1190</v>
      </c>
    </row>
    <row r="175" spans="1:3" ht="11.25">
      <c r="A175" s="280" t="s">
        <v>1163</v>
      </c>
      <c r="B175" s="280" t="s">
        <v>1191</v>
      </c>
      <c r="C175" s="280" t="s">
        <v>1192</v>
      </c>
    </row>
    <row r="176" spans="1:3" ht="11.25">
      <c r="A176" s="280" t="s">
        <v>1163</v>
      </c>
      <c r="B176" s="280" t="s">
        <v>1193</v>
      </c>
      <c r="C176" s="280" t="s">
        <v>1194</v>
      </c>
    </row>
    <row r="177" spans="1:3" ht="11.25">
      <c r="A177" s="280" t="s">
        <v>1163</v>
      </c>
      <c r="B177" s="280" t="s">
        <v>1195</v>
      </c>
      <c r="C177" s="280" t="s">
        <v>1196</v>
      </c>
    </row>
    <row r="178" spans="1:3" ht="11.25">
      <c r="A178" s="280" t="s">
        <v>743</v>
      </c>
      <c r="B178" s="280" t="s">
        <v>1197</v>
      </c>
      <c r="C178" s="280" t="s">
        <v>1198</v>
      </c>
    </row>
    <row r="179" spans="1:3" ht="11.25">
      <c r="A179" s="280" t="s">
        <v>743</v>
      </c>
      <c r="B179" s="280" t="s">
        <v>1199</v>
      </c>
      <c r="C179" s="280" t="s">
        <v>1200</v>
      </c>
    </row>
    <row r="180" spans="1:3" ht="11.25">
      <c r="A180" s="280" t="s">
        <v>743</v>
      </c>
      <c r="B180" s="280" t="s">
        <v>743</v>
      </c>
      <c r="C180" s="280" t="s">
        <v>744</v>
      </c>
    </row>
    <row r="181" spans="1:3" ht="11.25">
      <c r="A181" s="280" t="s">
        <v>743</v>
      </c>
      <c r="B181" s="280" t="s">
        <v>745</v>
      </c>
      <c r="C181" s="280" t="s">
        <v>746</v>
      </c>
    </row>
    <row r="182" spans="1:3" ht="11.25">
      <c r="A182" s="280" t="s">
        <v>743</v>
      </c>
      <c r="B182" s="280" t="s">
        <v>1201</v>
      </c>
      <c r="C182" s="280" t="s">
        <v>1202</v>
      </c>
    </row>
    <row r="183" spans="1:3" ht="11.25">
      <c r="A183" s="280" t="s">
        <v>743</v>
      </c>
      <c r="B183" s="280" t="s">
        <v>1203</v>
      </c>
      <c r="C183" s="280" t="s">
        <v>1204</v>
      </c>
    </row>
    <row r="184" spans="1:3" ht="11.25">
      <c r="A184" s="280" t="s">
        <v>743</v>
      </c>
      <c r="B184" s="280" t="s">
        <v>1205</v>
      </c>
      <c r="C184" s="280" t="s">
        <v>1206</v>
      </c>
    </row>
    <row r="185" spans="1:3" ht="11.25">
      <c r="A185" s="280" t="s">
        <v>743</v>
      </c>
      <c r="B185" s="280" t="s">
        <v>963</v>
      </c>
      <c r="C185" s="280" t="s">
        <v>1207</v>
      </c>
    </row>
    <row r="186" spans="1:3" ht="11.25">
      <c r="A186" s="280" t="s">
        <v>743</v>
      </c>
      <c r="B186" s="280" t="s">
        <v>1208</v>
      </c>
      <c r="C186" s="280" t="s">
        <v>1209</v>
      </c>
    </row>
    <row r="187" spans="1:3" ht="11.25">
      <c r="A187" s="280" t="s">
        <v>743</v>
      </c>
      <c r="B187" s="280" t="s">
        <v>1210</v>
      </c>
      <c r="C187" s="280" t="s">
        <v>1211</v>
      </c>
    </row>
    <row r="188" spans="1:3" ht="11.25">
      <c r="A188" s="280" t="s">
        <v>743</v>
      </c>
      <c r="B188" s="280" t="s">
        <v>1212</v>
      </c>
      <c r="C188" s="280" t="s">
        <v>1213</v>
      </c>
    </row>
    <row r="189" spans="1:3" ht="11.25">
      <c r="A189" s="280" t="s">
        <v>743</v>
      </c>
      <c r="B189" s="280" t="s">
        <v>1214</v>
      </c>
      <c r="C189" s="280" t="s">
        <v>1215</v>
      </c>
    </row>
    <row r="190" spans="1:3" ht="11.25">
      <c r="A190" s="280" t="s">
        <v>743</v>
      </c>
      <c r="B190" s="280" t="s">
        <v>1216</v>
      </c>
      <c r="C190" s="280" t="s">
        <v>1217</v>
      </c>
    </row>
    <row r="191" spans="1:3" ht="11.25">
      <c r="A191" s="280" t="s">
        <v>743</v>
      </c>
      <c r="B191" s="280" t="s">
        <v>1218</v>
      </c>
      <c r="C191" s="280" t="s">
        <v>1219</v>
      </c>
    </row>
    <row r="192" spans="1:3" ht="11.25">
      <c r="A192" s="280" t="s">
        <v>743</v>
      </c>
      <c r="B192" s="280" t="s">
        <v>1220</v>
      </c>
      <c r="C192" s="280" t="s">
        <v>1221</v>
      </c>
    </row>
    <row r="193" spans="1:3" ht="11.25">
      <c r="A193" s="280" t="s">
        <v>1222</v>
      </c>
      <c r="B193" s="280" t="s">
        <v>1224</v>
      </c>
      <c r="C193" s="280" t="s">
        <v>1225</v>
      </c>
    </row>
    <row r="194" spans="1:3" ht="11.25">
      <c r="A194" s="280" t="s">
        <v>1222</v>
      </c>
      <c r="B194" s="280" t="s">
        <v>1226</v>
      </c>
      <c r="C194" s="280" t="s">
        <v>1227</v>
      </c>
    </row>
    <row r="195" spans="1:3" ht="11.25">
      <c r="A195" s="280" t="s">
        <v>1222</v>
      </c>
      <c r="B195" s="280" t="s">
        <v>1228</v>
      </c>
      <c r="C195" s="280" t="s">
        <v>1229</v>
      </c>
    </row>
    <row r="196" spans="1:3" ht="11.25">
      <c r="A196" s="280" t="s">
        <v>1222</v>
      </c>
      <c r="B196" s="280" t="s">
        <v>1222</v>
      </c>
      <c r="C196" s="280" t="s">
        <v>1223</v>
      </c>
    </row>
    <row r="197" spans="1:3" ht="11.25">
      <c r="A197" s="280" t="s">
        <v>1222</v>
      </c>
      <c r="B197" s="280" t="s">
        <v>1230</v>
      </c>
      <c r="C197" s="280" t="s">
        <v>1231</v>
      </c>
    </row>
    <row r="198" spans="1:3" ht="11.25">
      <c r="A198" s="280" t="s">
        <v>1222</v>
      </c>
      <c r="B198" s="280" t="s">
        <v>1232</v>
      </c>
      <c r="C198" s="280" t="s">
        <v>1233</v>
      </c>
    </row>
    <row r="199" spans="1:3" ht="11.25">
      <c r="A199" s="280" t="s">
        <v>1222</v>
      </c>
      <c r="B199" s="280" t="s">
        <v>1234</v>
      </c>
      <c r="C199" s="280" t="s">
        <v>1235</v>
      </c>
    </row>
    <row r="200" spans="1:3" ht="11.25">
      <c r="A200" s="280" t="s">
        <v>1222</v>
      </c>
      <c r="B200" s="280" t="s">
        <v>1236</v>
      </c>
      <c r="C200" s="280" t="s">
        <v>1237</v>
      </c>
    </row>
    <row r="201" spans="1:3" ht="11.25">
      <c r="A201" s="280" t="s">
        <v>747</v>
      </c>
      <c r="B201" s="280" t="s">
        <v>1238</v>
      </c>
      <c r="C201" s="280" t="s">
        <v>1239</v>
      </c>
    </row>
    <row r="202" spans="1:3" ht="11.25">
      <c r="A202" s="280" t="s">
        <v>747</v>
      </c>
      <c r="B202" s="280" t="s">
        <v>1240</v>
      </c>
      <c r="C202" s="280" t="s">
        <v>1241</v>
      </c>
    </row>
    <row r="203" spans="1:3" ht="11.25">
      <c r="A203" s="280" t="s">
        <v>747</v>
      </c>
      <c r="B203" s="280" t="s">
        <v>1242</v>
      </c>
      <c r="C203" s="280" t="s">
        <v>1243</v>
      </c>
    </row>
    <row r="204" spans="1:3" ht="11.25">
      <c r="A204" s="280" t="s">
        <v>747</v>
      </c>
      <c r="B204" s="280" t="s">
        <v>1244</v>
      </c>
      <c r="C204" s="280" t="s">
        <v>1245</v>
      </c>
    </row>
    <row r="205" spans="1:3" ht="11.25">
      <c r="A205" s="280" t="s">
        <v>747</v>
      </c>
      <c r="B205" s="280" t="s">
        <v>747</v>
      </c>
      <c r="C205" s="280" t="s">
        <v>748</v>
      </c>
    </row>
    <row r="206" spans="1:3" ht="11.25">
      <c r="A206" s="280" t="s">
        <v>747</v>
      </c>
      <c r="B206" s="280" t="s">
        <v>1246</v>
      </c>
      <c r="C206" s="280" t="s">
        <v>1247</v>
      </c>
    </row>
    <row r="207" spans="1:3" ht="11.25">
      <c r="A207" s="280" t="s">
        <v>747</v>
      </c>
      <c r="B207" s="280" t="s">
        <v>1248</v>
      </c>
      <c r="C207" s="280" t="s">
        <v>1249</v>
      </c>
    </row>
    <row r="208" spans="1:3" ht="11.25">
      <c r="A208" s="280" t="s">
        <v>747</v>
      </c>
      <c r="B208" s="280" t="s">
        <v>1250</v>
      </c>
      <c r="C208" s="280" t="s">
        <v>1251</v>
      </c>
    </row>
    <row r="209" spans="1:3" ht="11.25">
      <c r="A209" s="280" t="s">
        <v>747</v>
      </c>
      <c r="B209" s="280" t="s">
        <v>1252</v>
      </c>
      <c r="C209" s="280" t="s">
        <v>1253</v>
      </c>
    </row>
    <row r="210" spans="1:3" ht="11.25">
      <c r="A210" s="280" t="s">
        <v>747</v>
      </c>
      <c r="B210" s="280" t="s">
        <v>1254</v>
      </c>
      <c r="C210" s="280" t="s">
        <v>1255</v>
      </c>
    </row>
    <row r="211" spans="1:3" ht="11.25">
      <c r="A211" s="280" t="s">
        <v>747</v>
      </c>
      <c r="B211" s="280" t="s">
        <v>1256</v>
      </c>
      <c r="C211" s="280" t="s">
        <v>1257</v>
      </c>
    </row>
    <row r="212" spans="1:3" ht="11.25">
      <c r="A212" s="280" t="s">
        <v>747</v>
      </c>
      <c r="B212" s="280" t="s">
        <v>1258</v>
      </c>
      <c r="C212" s="280" t="s">
        <v>1259</v>
      </c>
    </row>
    <row r="213" spans="1:3" ht="11.25">
      <c r="A213" s="280" t="s">
        <v>747</v>
      </c>
      <c r="B213" s="280" t="s">
        <v>1260</v>
      </c>
      <c r="C213" s="280" t="s">
        <v>1261</v>
      </c>
    </row>
    <row r="214" spans="1:3" ht="11.25">
      <c r="A214" s="280" t="s">
        <v>747</v>
      </c>
      <c r="B214" s="280" t="s">
        <v>1262</v>
      </c>
      <c r="C214" s="280" t="s">
        <v>1263</v>
      </c>
    </row>
    <row r="215" spans="1:3" ht="11.25">
      <c r="A215" s="280" t="s">
        <v>747</v>
      </c>
      <c r="B215" s="280" t="s">
        <v>969</v>
      </c>
      <c r="C215" s="280" t="s">
        <v>1264</v>
      </c>
    </row>
    <row r="216" spans="1:3" ht="11.25">
      <c r="A216" s="280" t="s">
        <v>747</v>
      </c>
      <c r="B216" s="280" t="s">
        <v>1265</v>
      </c>
      <c r="C216" s="280" t="s">
        <v>1266</v>
      </c>
    </row>
    <row r="217" spans="1:3" ht="11.25">
      <c r="A217" s="280" t="s">
        <v>747</v>
      </c>
      <c r="B217" s="280" t="s">
        <v>1267</v>
      </c>
      <c r="C217" s="280" t="s">
        <v>1268</v>
      </c>
    </row>
    <row r="218" spans="1:3" ht="11.25">
      <c r="A218" s="280" t="s">
        <v>747</v>
      </c>
      <c r="B218" s="280" t="s">
        <v>1269</v>
      </c>
      <c r="C218" s="280" t="s">
        <v>1270</v>
      </c>
    </row>
    <row r="219" spans="1:3" ht="11.25">
      <c r="A219" s="280" t="s">
        <v>747</v>
      </c>
      <c r="B219" s="280" t="s">
        <v>1271</v>
      </c>
      <c r="C219" s="280" t="s">
        <v>1272</v>
      </c>
    </row>
    <row r="220" spans="1:3" ht="11.25">
      <c r="A220" s="280" t="s">
        <v>747</v>
      </c>
      <c r="B220" s="280" t="s">
        <v>1273</v>
      </c>
      <c r="C220" s="280" t="s">
        <v>1274</v>
      </c>
    </row>
    <row r="221" spans="1:3" ht="11.25">
      <c r="A221" s="280" t="s">
        <v>747</v>
      </c>
      <c r="B221" s="280" t="s">
        <v>1275</v>
      </c>
      <c r="C221" s="280" t="s">
        <v>1276</v>
      </c>
    </row>
    <row r="222" spans="1:3" ht="11.25">
      <c r="A222" s="280" t="s">
        <v>747</v>
      </c>
      <c r="B222" s="280" t="s">
        <v>1277</v>
      </c>
      <c r="C222" s="280" t="s">
        <v>1278</v>
      </c>
    </row>
    <row r="223" spans="1:3" ht="11.25">
      <c r="A223" s="280" t="s">
        <v>747</v>
      </c>
      <c r="B223" s="280" t="s">
        <v>749</v>
      </c>
      <c r="C223" s="280" t="s">
        <v>750</v>
      </c>
    </row>
    <row r="224" spans="1:3" ht="11.25">
      <c r="A224" s="280" t="s">
        <v>1279</v>
      </c>
      <c r="B224" s="280" t="s">
        <v>1281</v>
      </c>
      <c r="C224" s="280" t="s">
        <v>1282</v>
      </c>
    </row>
    <row r="225" spans="1:3" ht="11.25">
      <c r="A225" s="280" t="s">
        <v>1279</v>
      </c>
      <c r="B225" s="280" t="s">
        <v>1283</v>
      </c>
      <c r="C225" s="280" t="s">
        <v>1284</v>
      </c>
    </row>
    <row r="226" spans="1:3" ht="11.25">
      <c r="A226" s="280" t="s">
        <v>1279</v>
      </c>
      <c r="B226" s="280" t="s">
        <v>1285</v>
      </c>
      <c r="C226" s="280" t="s">
        <v>1286</v>
      </c>
    </row>
    <row r="227" spans="1:3" ht="11.25">
      <c r="A227" s="280" t="s">
        <v>1279</v>
      </c>
      <c r="B227" s="280" t="s">
        <v>1279</v>
      </c>
      <c r="C227" s="280" t="s">
        <v>1280</v>
      </c>
    </row>
    <row r="228" spans="1:3" ht="11.25">
      <c r="A228" s="280" t="s">
        <v>1279</v>
      </c>
      <c r="B228" s="280" t="s">
        <v>1054</v>
      </c>
      <c r="C228" s="280" t="s">
        <v>1287</v>
      </c>
    </row>
    <row r="229" spans="1:3" ht="11.25">
      <c r="A229" s="280" t="s">
        <v>1279</v>
      </c>
      <c r="B229" s="280" t="s">
        <v>1288</v>
      </c>
      <c r="C229" s="280" t="s">
        <v>1289</v>
      </c>
    </row>
    <row r="230" spans="1:3" ht="11.25">
      <c r="A230" s="280" t="s">
        <v>1279</v>
      </c>
      <c r="B230" s="280" t="s">
        <v>1290</v>
      </c>
      <c r="C230" s="280" t="s">
        <v>1291</v>
      </c>
    </row>
    <row r="231" spans="1:3" ht="11.25">
      <c r="A231" s="280" t="s">
        <v>1279</v>
      </c>
      <c r="B231" s="280" t="s">
        <v>1292</v>
      </c>
      <c r="C231" s="280" t="s">
        <v>1293</v>
      </c>
    </row>
    <row r="232" spans="1:3" ht="11.25">
      <c r="A232" s="280" t="s">
        <v>1279</v>
      </c>
      <c r="B232" s="280" t="s">
        <v>1294</v>
      </c>
      <c r="C232" s="280" t="s">
        <v>1295</v>
      </c>
    </row>
    <row r="233" spans="1:3" ht="11.25">
      <c r="A233" s="280" t="s">
        <v>1279</v>
      </c>
      <c r="B233" s="280" t="s">
        <v>1296</v>
      </c>
      <c r="C233" s="280" t="s">
        <v>1297</v>
      </c>
    </row>
    <row r="234" spans="1:3" ht="11.25">
      <c r="A234" s="280" t="s">
        <v>1279</v>
      </c>
      <c r="B234" s="280" t="s">
        <v>1298</v>
      </c>
      <c r="C234" s="280" t="s">
        <v>1299</v>
      </c>
    </row>
    <row r="235" spans="1:3" ht="11.25">
      <c r="A235" s="280" t="s">
        <v>1279</v>
      </c>
      <c r="B235" s="280" t="s">
        <v>1300</v>
      </c>
      <c r="C235" s="280" t="s">
        <v>1301</v>
      </c>
    </row>
    <row r="236" spans="1:3" ht="11.25">
      <c r="A236" s="280" t="s">
        <v>1279</v>
      </c>
      <c r="B236" s="280" t="s">
        <v>1302</v>
      </c>
      <c r="C236" s="280" t="s">
        <v>1303</v>
      </c>
    </row>
    <row r="237" spans="1:3" ht="11.25">
      <c r="A237" s="280" t="s">
        <v>1279</v>
      </c>
      <c r="B237" s="280" t="s">
        <v>1304</v>
      </c>
      <c r="C237" s="280" t="s">
        <v>1305</v>
      </c>
    </row>
    <row r="238" spans="1:3" ht="11.25">
      <c r="A238" s="280" t="s">
        <v>1306</v>
      </c>
      <c r="B238" s="280" t="s">
        <v>1308</v>
      </c>
      <c r="C238" s="280" t="s">
        <v>1309</v>
      </c>
    </row>
    <row r="239" spans="1:3" ht="11.25">
      <c r="A239" s="280" t="s">
        <v>1306</v>
      </c>
      <c r="B239" s="280" t="s">
        <v>1310</v>
      </c>
      <c r="C239" s="280" t="s">
        <v>1311</v>
      </c>
    </row>
    <row r="240" spans="1:3" ht="11.25">
      <c r="A240" s="280" t="s">
        <v>1306</v>
      </c>
      <c r="B240" s="280" t="s">
        <v>1312</v>
      </c>
      <c r="C240" s="280" t="s">
        <v>1313</v>
      </c>
    </row>
    <row r="241" spans="1:3" ht="11.25">
      <c r="A241" s="280" t="s">
        <v>1306</v>
      </c>
      <c r="B241" s="280" t="s">
        <v>1314</v>
      </c>
      <c r="C241" s="280" t="s">
        <v>0</v>
      </c>
    </row>
    <row r="242" spans="1:3" ht="11.25">
      <c r="A242" s="280" t="s">
        <v>1306</v>
      </c>
      <c r="B242" s="280" t="s">
        <v>1</v>
      </c>
      <c r="C242" s="280" t="s">
        <v>2</v>
      </c>
    </row>
    <row r="243" spans="1:3" ht="11.25">
      <c r="A243" s="280" t="s">
        <v>1306</v>
      </c>
      <c r="B243" s="280" t="s">
        <v>1306</v>
      </c>
      <c r="C243" s="280" t="s">
        <v>1307</v>
      </c>
    </row>
    <row r="244" spans="1:3" ht="11.25">
      <c r="A244" s="280" t="s">
        <v>1306</v>
      </c>
      <c r="B244" s="280" t="s">
        <v>3</v>
      </c>
      <c r="C244" s="280" t="s">
        <v>4</v>
      </c>
    </row>
    <row r="245" spans="1:3" ht="11.25">
      <c r="A245" s="280" t="s">
        <v>1306</v>
      </c>
      <c r="B245" s="280" t="s">
        <v>5</v>
      </c>
      <c r="C245" s="280" t="s">
        <v>6</v>
      </c>
    </row>
    <row r="246" spans="1:3" ht="11.25">
      <c r="A246" s="280" t="s">
        <v>1306</v>
      </c>
      <c r="B246" s="280" t="s">
        <v>7</v>
      </c>
      <c r="C246" s="280" t="s">
        <v>8</v>
      </c>
    </row>
    <row r="247" spans="1:3" ht="11.25">
      <c r="A247" s="280" t="s">
        <v>1306</v>
      </c>
      <c r="B247" s="280" t="s">
        <v>9</v>
      </c>
      <c r="C247" s="280" t="s">
        <v>10</v>
      </c>
    </row>
    <row r="248" spans="1:3" ht="11.25">
      <c r="A248" s="280" t="s">
        <v>1306</v>
      </c>
      <c r="B248" s="280" t="s">
        <v>975</v>
      </c>
      <c r="C248" s="280" t="s">
        <v>11</v>
      </c>
    </row>
    <row r="249" spans="1:3" ht="11.25">
      <c r="A249" s="280" t="s">
        <v>1306</v>
      </c>
      <c r="B249" s="280" t="s">
        <v>12</v>
      </c>
      <c r="C249" s="280" t="s">
        <v>13</v>
      </c>
    </row>
    <row r="250" spans="1:3" ht="11.25">
      <c r="A250" s="280" t="s">
        <v>1306</v>
      </c>
      <c r="B250" s="280" t="s">
        <v>14</v>
      </c>
      <c r="C250" s="280" t="s">
        <v>15</v>
      </c>
    </row>
    <row r="251" spans="1:3" ht="11.25">
      <c r="A251" s="280" t="s">
        <v>1306</v>
      </c>
      <c r="B251" s="280" t="s">
        <v>16</v>
      </c>
      <c r="C251" s="280" t="s">
        <v>17</v>
      </c>
    </row>
    <row r="252" spans="1:3" ht="11.25">
      <c r="A252" s="280" t="s">
        <v>1306</v>
      </c>
      <c r="B252" s="280" t="s">
        <v>18</v>
      </c>
      <c r="C252" s="280" t="s">
        <v>19</v>
      </c>
    </row>
    <row r="253" spans="1:3" ht="11.25">
      <c r="A253" s="280" t="s">
        <v>1306</v>
      </c>
      <c r="B253" s="280" t="s">
        <v>20</v>
      </c>
      <c r="C253" s="280" t="s">
        <v>21</v>
      </c>
    </row>
    <row r="254" spans="1:3" ht="11.25">
      <c r="A254" s="280" t="s">
        <v>1306</v>
      </c>
      <c r="B254" s="280" t="s">
        <v>22</v>
      </c>
      <c r="C254" s="280" t="s">
        <v>23</v>
      </c>
    </row>
    <row r="255" spans="1:3" ht="11.25">
      <c r="A255" s="280" t="s">
        <v>1306</v>
      </c>
      <c r="B255" s="280" t="s">
        <v>916</v>
      </c>
      <c r="C255" s="280" t="s">
        <v>24</v>
      </c>
    </row>
    <row r="256" spans="1:3" ht="11.25">
      <c r="A256" s="280" t="s">
        <v>1306</v>
      </c>
      <c r="B256" s="280" t="s">
        <v>25</v>
      </c>
      <c r="C256" s="280" t="s">
        <v>26</v>
      </c>
    </row>
    <row r="257" spans="1:3" ht="11.25">
      <c r="A257" s="280" t="s">
        <v>754</v>
      </c>
      <c r="B257" s="280" t="s">
        <v>27</v>
      </c>
      <c r="C257" s="280" t="s">
        <v>28</v>
      </c>
    </row>
    <row r="258" spans="1:3" ht="11.25">
      <c r="A258" s="280" t="s">
        <v>754</v>
      </c>
      <c r="B258" s="280" t="s">
        <v>29</v>
      </c>
      <c r="C258" s="280" t="s">
        <v>30</v>
      </c>
    </row>
    <row r="259" spans="1:3" ht="11.25">
      <c r="A259" s="280" t="s">
        <v>754</v>
      </c>
      <c r="B259" s="280" t="s">
        <v>31</v>
      </c>
      <c r="C259" s="280" t="s">
        <v>32</v>
      </c>
    </row>
    <row r="260" spans="1:3" ht="11.25">
      <c r="A260" s="280" t="s">
        <v>754</v>
      </c>
      <c r="B260" s="280" t="s">
        <v>33</v>
      </c>
      <c r="C260" s="280" t="s">
        <v>34</v>
      </c>
    </row>
    <row r="261" spans="1:3" ht="11.25">
      <c r="A261" s="280" t="s">
        <v>754</v>
      </c>
      <c r="B261" s="280" t="s">
        <v>35</v>
      </c>
      <c r="C261" s="280" t="s">
        <v>36</v>
      </c>
    </row>
    <row r="262" spans="1:3" ht="11.25">
      <c r="A262" s="280" t="s">
        <v>754</v>
      </c>
      <c r="B262" s="280" t="s">
        <v>756</v>
      </c>
      <c r="C262" s="280" t="s">
        <v>757</v>
      </c>
    </row>
    <row r="263" spans="1:3" ht="11.25">
      <c r="A263" s="280" t="s">
        <v>754</v>
      </c>
      <c r="B263" s="280" t="s">
        <v>37</v>
      </c>
      <c r="C263" s="280" t="s">
        <v>38</v>
      </c>
    </row>
    <row r="264" spans="1:3" ht="11.25">
      <c r="A264" s="280" t="s">
        <v>754</v>
      </c>
      <c r="B264" s="280" t="s">
        <v>39</v>
      </c>
      <c r="C264" s="280" t="s">
        <v>40</v>
      </c>
    </row>
    <row r="265" spans="1:3" ht="11.25">
      <c r="A265" s="280" t="s">
        <v>754</v>
      </c>
      <c r="B265" s="280" t="s">
        <v>754</v>
      </c>
      <c r="C265" s="280" t="s">
        <v>755</v>
      </c>
    </row>
    <row r="266" spans="1:3" ht="11.25">
      <c r="A266" s="280" t="s">
        <v>754</v>
      </c>
      <c r="B266" s="280" t="s">
        <v>761</v>
      </c>
      <c r="C266" s="280" t="s">
        <v>762</v>
      </c>
    </row>
    <row r="267" spans="1:3" ht="11.25">
      <c r="A267" s="280" t="s">
        <v>754</v>
      </c>
      <c r="B267" s="280" t="s">
        <v>41</v>
      </c>
      <c r="C267" s="280" t="s">
        <v>42</v>
      </c>
    </row>
    <row r="268" spans="1:3" ht="11.25">
      <c r="A268" s="280" t="s">
        <v>754</v>
      </c>
      <c r="B268" s="280" t="s">
        <v>43</v>
      </c>
      <c r="C268" s="280" t="s">
        <v>44</v>
      </c>
    </row>
    <row r="269" spans="1:3" ht="11.25">
      <c r="A269" s="280" t="s">
        <v>754</v>
      </c>
      <c r="B269" s="280" t="s">
        <v>45</v>
      </c>
      <c r="C269" s="280" t="s">
        <v>46</v>
      </c>
    </row>
    <row r="270" spans="1:3" ht="11.25">
      <c r="A270" s="280" t="s">
        <v>754</v>
      </c>
      <c r="B270" s="280" t="s">
        <v>1034</v>
      </c>
      <c r="C270" s="280" t="s">
        <v>47</v>
      </c>
    </row>
    <row r="271" spans="1:3" ht="11.25">
      <c r="A271" s="280" t="s">
        <v>754</v>
      </c>
      <c r="B271" s="280" t="s">
        <v>50</v>
      </c>
      <c r="C271" s="280" t="s">
        <v>51</v>
      </c>
    </row>
    <row r="272" spans="1:3" ht="11.25">
      <c r="A272" s="280" t="s">
        <v>754</v>
      </c>
      <c r="B272" s="280" t="s">
        <v>52</v>
      </c>
      <c r="C272" s="280" t="s">
        <v>53</v>
      </c>
    </row>
    <row r="273" spans="1:3" ht="11.25">
      <c r="A273" s="280" t="s">
        <v>754</v>
      </c>
      <c r="B273" s="280" t="s">
        <v>54</v>
      </c>
      <c r="C273" s="280" t="s">
        <v>55</v>
      </c>
    </row>
    <row r="274" spans="1:3" ht="11.25">
      <c r="A274" s="280" t="s">
        <v>767</v>
      </c>
      <c r="B274" s="280" t="s">
        <v>56</v>
      </c>
      <c r="C274" s="280" t="s">
        <v>57</v>
      </c>
    </row>
    <row r="275" spans="1:3" ht="11.25">
      <c r="A275" s="280" t="s">
        <v>767</v>
      </c>
      <c r="B275" s="280" t="s">
        <v>58</v>
      </c>
      <c r="C275" s="280" t="s">
        <v>59</v>
      </c>
    </row>
    <row r="276" spans="1:3" ht="11.25">
      <c r="A276" s="280" t="s">
        <v>767</v>
      </c>
      <c r="B276" s="280" t="s">
        <v>60</v>
      </c>
      <c r="C276" s="280" t="s">
        <v>61</v>
      </c>
    </row>
    <row r="277" spans="1:3" ht="11.25">
      <c r="A277" s="280" t="s">
        <v>767</v>
      </c>
      <c r="B277" s="280" t="s">
        <v>62</v>
      </c>
      <c r="C277" s="280" t="s">
        <v>63</v>
      </c>
    </row>
    <row r="278" spans="1:3" ht="11.25">
      <c r="A278" s="280" t="s">
        <v>767</v>
      </c>
      <c r="B278" s="280" t="s">
        <v>64</v>
      </c>
      <c r="C278" s="280" t="s">
        <v>65</v>
      </c>
    </row>
    <row r="279" spans="1:3" ht="11.25">
      <c r="A279" s="280" t="s">
        <v>767</v>
      </c>
      <c r="B279" s="280" t="s">
        <v>66</v>
      </c>
      <c r="C279" s="280" t="s">
        <v>67</v>
      </c>
    </row>
    <row r="280" spans="1:3" ht="11.25">
      <c r="A280" s="280" t="s">
        <v>767</v>
      </c>
      <c r="B280" s="280" t="s">
        <v>68</v>
      </c>
      <c r="C280" s="280" t="s">
        <v>69</v>
      </c>
    </row>
    <row r="281" spans="1:3" ht="11.25">
      <c r="A281" s="280" t="s">
        <v>767</v>
      </c>
      <c r="B281" s="280" t="s">
        <v>70</v>
      </c>
      <c r="C281" s="280" t="s">
        <v>71</v>
      </c>
    </row>
    <row r="282" spans="1:3" ht="11.25">
      <c r="A282" s="280" t="s">
        <v>767</v>
      </c>
      <c r="B282" s="280" t="s">
        <v>72</v>
      </c>
      <c r="C282" s="280" t="s">
        <v>73</v>
      </c>
    </row>
    <row r="283" spans="1:3" ht="11.25">
      <c r="A283" s="280" t="s">
        <v>767</v>
      </c>
      <c r="B283" s="280" t="s">
        <v>74</v>
      </c>
      <c r="C283" s="280" t="s">
        <v>75</v>
      </c>
    </row>
    <row r="284" spans="1:3" ht="11.25">
      <c r="A284" s="280" t="s">
        <v>767</v>
      </c>
      <c r="B284" s="280" t="s">
        <v>76</v>
      </c>
      <c r="C284" s="280" t="s">
        <v>77</v>
      </c>
    </row>
    <row r="285" spans="1:3" ht="11.25">
      <c r="A285" s="280" t="s">
        <v>767</v>
      </c>
      <c r="B285" s="280" t="s">
        <v>1236</v>
      </c>
      <c r="C285" s="280" t="s">
        <v>78</v>
      </c>
    </row>
    <row r="286" spans="1:3" ht="11.25">
      <c r="A286" s="280" t="s">
        <v>767</v>
      </c>
      <c r="B286" s="280" t="s">
        <v>79</v>
      </c>
      <c r="C286" s="280" t="s">
        <v>80</v>
      </c>
    </row>
    <row r="287" spans="1:3" ht="11.25">
      <c r="A287" s="280" t="s">
        <v>767</v>
      </c>
      <c r="B287" s="280" t="s">
        <v>767</v>
      </c>
      <c r="C287" s="280" t="s">
        <v>768</v>
      </c>
    </row>
    <row r="288" spans="1:3" ht="11.25">
      <c r="A288" s="280" t="s">
        <v>767</v>
      </c>
      <c r="B288" s="280" t="s">
        <v>769</v>
      </c>
      <c r="C288" s="280" t="s">
        <v>770</v>
      </c>
    </row>
    <row r="289" spans="1:3" ht="11.25">
      <c r="A289" s="280" t="s">
        <v>767</v>
      </c>
      <c r="B289" s="280" t="s">
        <v>81</v>
      </c>
      <c r="C289" s="280" t="s">
        <v>82</v>
      </c>
    </row>
    <row r="290" spans="1:3" ht="11.25">
      <c r="A290" s="280" t="s">
        <v>767</v>
      </c>
      <c r="B290" s="280" t="s">
        <v>83</v>
      </c>
      <c r="C290" s="280" t="s">
        <v>84</v>
      </c>
    </row>
    <row r="291" spans="1:3" ht="11.25">
      <c r="A291" s="280" t="s">
        <v>767</v>
      </c>
      <c r="B291" s="280" t="s">
        <v>85</v>
      </c>
      <c r="C291" s="280" t="s">
        <v>86</v>
      </c>
    </row>
    <row r="292" spans="1:3" ht="11.25">
      <c r="A292" s="280" t="s">
        <v>771</v>
      </c>
      <c r="B292" s="280" t="s">
        <v>87</v>
      </c>
      <c r="C292" s="280" t="s">
        <v>88</v>
      </c>
    </row>
    <row r="293" spans="1:3" ht="11.25">
      <c r="A293" s="280" t="s">
        <v>771</v>
      </c>
      <c r="B293" s="280" t="s">
        <v>89</v>
      </c>
      <c r="C293" s="280" t="s">
        <v>90</v>
      </c>
    </row>
    <row r="294" spans="1:3" ht="11.25">
      <c r="A294" s="280" t="s">
        <v>771</v>
      </c>
      <c r="B294" s="280" t="s">
        <v>91</v>
      </c>
      <c r="C294" s="280" t="s">
        <v>92</v>
      </c>
    </row>
    <row r="295" spans="1:3" ht="11.25">
      <c r="A295" s="280" t="s">
        <v>771</v>
      </c>
      <c r="B295" s="280" t="s">
        <v>93</v>
      </c>
      <c r="C295" s="280" t="s">
        <v>94</v>
      </c>
    </row>
    <row r="296" spans="1:3" ht="11.25">
      <c r="A296" s="280" t="s">
        <v>771</v>
      </c>
      <c r="B296" s="280" t="s">
        <v>95</v>
      </c>
      <c r="C296" s="280" t="s">
        <v>96</v>
      </c>
    </row>
    <row r="297" spans="1:3" ht="11.25">
      <c r="A297" s="280" t="s">
        <v>771</v>
      </c>
      <c r="B297" s="280" t="s">
        <v>97</v>
      </c>
      <c r="C297" s="280" t="s">
        <v>98</v>
      </c>
    </row>
    <row r="298" spans="1:3" ht="11.25">
      <c r="A298" s="280" t="s">
        <v>771</v>
      </c>
      <c r="B298" s="280" t="s">
        <v>99</v>
      </c>
      <c r="C298" s="280" t="s">
        <v>100</v>
      </c>
    </row>
    <row r="299" spans="1:3" ht="11.25">
      <c r="A299" s="280" t="s">
        <v>771</v>
      </c>
      <c r="B299" s="280" t="s">
        <v>101</v>
      </c>
      <c r="C299" s="280" t="s">
        <v>102</v>
      </c>
    </row>
    <row r="300" spans="1:3" ht="11.25">
      <c r="A300" s="280" t="s">
        <v>771</v>
      </c>
      <c r="B300" s="280" t="s">
        <v>103</v>
      </c>
      <c r="C300" s="280" t="s">
        <v>104</v>
      </c>
    </row>
    <row r="301" spans="1:3" ht="11.25">
      <c r="A301" s="280" t="s">
        <v>771</v>
      </c>
      <c r="B301" s="280" t="s">
        <v>105</v>
      </c>
      <c r="C301" s="280" t="s">
        <v>106</v>
      </c>
    </row>
    <row r="302" spans="1:3" ht="11.25">
      <c r="A302" s="280" t="s">
        <v>771</v>
      </c>
      <c r="B302" s="280" t="s">
        <v>107</v>
      </c>
      <c r="C302" s="280" t="s">
        <v>108</v>
      </c>
    </row>
    <row r="303" spans="1:3" ht="11.25">
      <c r="A303" s="280" t="s">
        <v>771</v>
      </c>
      <c r="B303" s="280" t="s">
        <v>109</v>
      </c>
      <c r="C303" s="280" t="s">
        <v>110</v>
      </c>
    </row>
    <row r="304" spans="1:3" ht="11.25">
      <c r="A304" s="280" t="s">
        <v>771</v>
      </c>
      <c r="B304" s="280" t="s">
        <v>111</v>
      </c>
      <c r="C304" s="280" t="s">
        <v>112</v>
      </c>
    </row>
    <row r="305" spans="1:3" ht="11.25">
      <c r="A305" s="280" t="s">
        <v>771</v>
      </c>
      <c r="B305" s="280" t="s">
        <v>771</v>
      </c>
      <c r="C305" s="280" t="s">
        <v>772</v>
      </c>
    </row>
    <row r="306" spans="1:3" ht="11.25">
      <c r="A306" s="280" t="s">
        <v>771</v>
      </c>
      <c r="B306" s="280" t="s">
        <v>113</v>
      </c>
      <c r="C306" s="280" t="s">
        <v>114</v>
      </c>
    </row>
    <row r="307" spans="1:3" ht="11.25">
      <c r="A307" s="280" t="s">
        <v>771</v>
      </c>
      <c r="B307" s="280" t="s">
        <v>115</v>
      </c>
      <c r="C307" s="280" t="s">
        <v>116</v>
      </c>
    </row>
    <row r="308" spans="1:3" ht="11.25">
      <c r="A308" s="280" t="s">
        <v>771</v>
      </c>
      <c r="B308" s="280" t="s">
        <v>117</v>
      </c>
      <c r="C308" s="280" t="s">
        <v>118</v>
      </c>
    </row>
    <row r="309" spans="1:3" ht="11.25">
      <c r="A309" s="280" t="s">
        <v>771</v>
      </c>
      <c r="B309" s="280" t="s">
        <v>119</v>
      </c>
      <c r="C309" s="280" t="s">
        <v>120</v>
      </c>
    </row>
    <row r="310" spans="1:3" ht="11.25">
      <c r="A310" s="280" t="s">
        <v>771</v>
      </c>
      <c r="B310" s="280" t="s">
        <v>121</v>
      </c>
      <c r="C310" s="280" t="s">
        <v>122</v>
      </c>
    </row>
    <row r="311" spans="1:3" ht="11.25">
      <c r="A311" s="280" t="s">
        <v>771</v>
      </c>
      <c r="B311" s="280" t="s">
        <v>123</v>
      </c>
      <c r="C311" s="280" t="s">
        <v>124</v>
      </c>
    </row>
    <row r="312" spans="1:3" ht="11.25">
      <c r="A312" s="280" t="s">
        <v>771</v>
      </c>
      <c r="B312" s="280" t="s">
        <v>125</v>
      </c>
      <c r="C312" s="280" t="s">
        <v>126</v>
      </c>
    </row>
    <row r="313" spans="1:3" ht="11.25">
      <c r="A313" s="280" t="s">
        <v>771</v>
      </c>
      <c r="B313" s="280" t="s">
        <v>773</v>
      </c>
      <c r="C313" s="280" t="s">
        <v>774</v>
      </c>
    </row>
    <row r="314" spans="1:3" ht="11.25">
      <c r="A314" s="280" t="s">
        <v>127</v>
      </c>
      <c r="B314" s="280" t="s">
        <v>129</v>
      </c>
      <c r="C314" s="280" t="s">
        <v>130</v>
      </c>
    </row>
    <row r="315" spans="1:3" ht="11.25">
      <c r="A315" s="280" t="s">
        <v>127</v>
      </c>
      <c r="B315" s="280" t="s">
        <v>131</v>
      </c>
      <c r="C315" s="280" t="s">
        <v>132</v>
      </c>
    </row>
    <row r="316" spans="1:3" ht="11.25">
      <c r="A316" s="280" t="s">
        <v>127</v>
      </c>
      <c r="B316" s="280" t="s">
        <v>133</v>
      </c>
      <c r="C316" s="280" t="s">
        <v>134</v>
      </c>
    </row>
    <row r="317" spans="1:3" ht="11.25">
      <c r="A317" s="280" t="s">
        <v>127</v>
      </c>
      <c r="B317" s="280" t="s">
        <v>135</v>
      </c>
      <c r="C317" s="280" t="s">
        <v>136</v>
      </c>
    </row>
    <row r="318" spans="1:3" ht="11.25">
      <c r="A318" s="280" t="s">
        <v>127</v>
      </c>
      <c r="B318" s="280" t="s">
        <v>137</v>
      </c>
      <c r="C318" s="280" t="s">
        <v>138</v>
      </c>
    </row>
    <row r="319" spans="1:3" ht="11.25">
      <c r="A319" s="280" t="s">
        <v>127</v>
      </c>
      <c r="B319" s="280" t="s">
        <v>139</v>
      </c>
      <c r="C319" s="280" t="s">
        <v>140</v>
      </c>
    </row>
    <row r="320" spans="1:3" ht="11.25">
      <c r="A320" s="280" t="s">
        <v>127</v>
      </c>
      <c r="B320" s="280" t="s">
        <v>141</v>
      </c>
      <c r="C320" s="280" t="s">
        <v>142</v>
      </c>
    </row>
    <row r="321" spans="1:3" ht="11.25">
      <c r="A321" s="280" t="s">
        <v>127</v>
      </c>
      <c r="B321" s="280" t="s">
        <v>143</v>
      </c>
      <c r="C321" s="280" t="s">
        <v>144</v>
      </c>
    </row>
    <row r="322" spans="1:3" ht="11.25">
      <c r="A322" s="280" t="s">
        <v>127</v>
      </c>
      <c r="B322" s="280" t="s">
        <v>145</v>
      </c>
      <c r="C322" s="280" t="s">
        <v>146</v>
      </c>
    </row>
    <row r="323" spans="1:3" ht="11.25">
      <c r="A323" s="280" t="s">
        <v>127</v>
      </c>
      <c r="B323" s="280" t="s">
        <v>147</v>
      </c>
      <c r="C323" s="280" t="s">
        <v>148</v>
      </c>
    </row>
    <row r="324" spans="1:3" ht="11.25">
      <c r="A324" s="280" t="s">
        <v>127</v>
      </c>
      <c r="B324" s="280" t="s">
        <v>150</v>
      </c>
      <c r="C324" s="280" t="s">
        <v>151</v>
      </c>
    </row>
    <row r="325" spans="1:3" ht="11.25">
      <c r="A325" s="280" t="s">
        <v>127</v>
      </c>
      <c r="B325" s="280" t="s">
        <v>152</v>
      </c>
      <c r="C325" s="280" t="s">
        <v>153</v>
      </c>
    </row>
    <row r="326" spans="1:3" ht="11.25">
      <c r="A326" s="280" t="s">
        <v>127</v>
      </c>
      <c r="B326" s="280" t="s">
        <v>154</v>
      </c>
      <c r="C326" s="280" t="s">
        <v>155</v>
      </c>
    </row>
    <row r="327" spans="1:3" ht="11.25">
      <c r="A327" s="280" t="s">
        <v>127</v>
      </c>
      <c r="B327" s="280" t="s">
        <v>156</v>
      </c>
      <c r="C327" s="280" t="s">
        <v>157</v>
      </c>
    </row>
    <row r="328" spans="1:3" ht="11.25">
      <c r="A328" s="280" t="s">
        <v>127</v>
      </c>
      <c r="B328" s="280" t="s">
        <v>127</v>
      </c>
      <c r="C328" s="280" t="s">
        <v>128</v>
      </c>
    </row>
    <row r="329" spans="1:3" ht="11.25">
      <c r="A329" s="280" t="s">
        <v>127</v>
      </c>
      <c r="B329" s="280" t="s">
        <v>158</v>
      </c>
      <c r="C329" s="280" t="s">
        <v>159</v>
      </c>
    </row>
    <row r="330" spans="1:3" ht="11.25">
      <c r="A330" s="280" t="s">
        <v>127</v>
      </c>
      <c r="B330" s="280" t="s">
        <v>160</v>
      </c>
      <c r="C330" s="280" t="s">
        <v>161</v>
      </c>
    </row>
    <row r="331" spans="1:3" ht="11.25">
      <c r="A331" s="280" t="s">
        <v>127</v>
      </c>
      <c r="B331" s="280" t="s">
        <v>162</v>
      </c>
      <c r="C331" s="280" t="s">
        <v>163</v>
      </c>
    </row>
    <row r="332" spans="1:3" ht="11.25">
      <c r="A332" s="280" t="s">
        <v>778</v>
      </c>
      <c r="B332" s="280" t="s">
        <v>164</v>
      </c>
      <c r="C332" s="280" t="s">
        <v>165</v>
      </c>
    </row>
    <row r="333" spans="1:3" ht="11.25">
      <c r="A333" s="280" t="s">
        <v>778</v>
      </c>
      <c r="B333" s="280" t="s">
        <v>826</v>
      </c>
      <c r="C333" s="280" t="s">
        <v>166</v>
      </c>
    </row>
    <row r="334" spans="1:3" ht="11.25">
      <c r="A334" s="280" t="s">
        <v>778</v>
      </c>
      <c r="B334" s="280" t="s">
        <v>780</v>
      </c>
      <c r="C334" s="280" t="s">
        <v>781</v>
      </c>
    </row>
    <row r="335" spans="1:3" ht="11.25">
      <c r="A335" s="280" t="s">
        <v>778</v>
      </c>
      <c r="B335" s="280" t="s">
        <v>167</v>
      </c>
      <c r="C335" s="280" t="s">
        <v>168</v>
      </c>
    </row>
    <row r="336" spans="1:3" ht="11.25">
      <c r="A336" s="280" t="s">
        <v>778</v>
      </c>
      <c r="B336" s="280" t="s">
        <v>169</v>
      </c>
      <c r="C336" s="280" t="s">
        <v>170</v>
      </c>
    </row>
    <row r="337" spans="1:3" ht="11.25">
      <c r="A337" s="280" t="s">
        <v>778</v>
      </c>
      <c r="B337" s="280" t="s">
        <v>171</v>
      </c>
      <c r="C337" s="280" t="s">
        <v>172</v>
      </c>
    </row>
    <row r="338" spans="1:3" ht="11.25">
      <c r="A338" s="280" t="s">
        <v>778</v>
      </c>
      <c r="B338" s="280" t="s">
        <v>173</v>
      </c>
      <c r="C338" s="280" t="s">
        <v>174</v>
      </c>
    </row>
    <row r="339" spans="1:3" ht="11.25">
      <c r="A339" s="280" t="s">
        <v>778</v>
      </c>
      <c r="B339" s="280" t="s">
        <v>175</v>
      </c>
      <c r="C339" s="280" t="s">
        <v>176</v>
      </c>
    </row>
    <row r="340" spans="1:3" ht="11.25">
      <c r="A340" s="280" t="s">
        <v>778</v>
      </c>
      <c r="B340" s="280" t="s">
        <v>177</v>
      </c>
      <c r="C340" s="280" t="s">
        <v>178</v>
      </c>
    </row>
    <row r="341" spans="1:3" ht="11.25">
      <c r="A341" s="280" t="s">
        <v>778</v>
      </c>
      <c r="B341" s="280" t="s">
        <v>179</v>
      </c>
      <c r="C341" s="280" t="s">
        <v>180</v>
      </c>
    </row>
    <row r="342" spans="1:3" ht="11.25">
      <c r="A342" s="280" t="s">
        <v>778</v>
      </c>
      <c r="B342" s="280" t="s">
        <v>181</v>
      </c>
      <c r="C342" s="280" t="s">
        <v>182</v>
      </c>
    </row>
    <row r="343" spans="1:3" ht="11.25">
      <c r="A343" s="280" t="s">
        <v>778</v>
      </c>
      <c r="B343" s="280" t="s">
        <v>183</v>
      </c>
      <c r="C343" s="280" t="s">
        <v>184</v>
      </c>
    </row>
    <row r="344" spans="1:3" ht="11.25">
      <c r="A344" s="280" t="s">
        <v>778</v>
      </c>
      <c r="B344" s="280" t="s">
        <v>185</v>
      </c>
      <c r="C344" s="280" t="s">
        <v>186</v>
      </c>
    </row>
    <row r="345" spans="1:3" ht="11.25">
      <c r="A345" s="280" t="s">
        <v>778</v>
      </c>
      <c r="B345" s="280" t="s">
        <v>187</v>
      </c>
      <c r="C345" s="280" t="s">
        <v>188</v>
      </c>
    </row>
    <row r="346" spans="1:3" ht="11.25">
      <c r="A346" s="280" t="s">
        <v>778</v>
      </c>
      <c r="B346" s="280" t="s">
        <v>189</v>
      </c>
      <c r="C346" s="280" t="s">
        <v>190</v>
      </c>
    </row>
    <row r="347" spans="1:3" ht="11.25">
      <c r="A347" s="280" t="s">
        <v>778</v>
      </c>
      <c r="B347" s="280" t="s">
        <v>191</v>
      </c>
      <c r="C347" s="280" t="s">
        <v>192</v>
      </c>
    </row>
    <row r="348" spans="1:3" ht="11.25">
      <c r="A348" s="280" t="s">
        <v>778</v>
      </c>
      <c r="B348" s="280" t="s">
        <v>193</v>
      </c>
      <c r="C348" s="280" t="s">
        <v>194</v>
      </c>
    </row>
    <row r="349" spans="1:3" ht="11.25">
      <c r="A349" s="280" t="s">
        <v>778</v>
      </c>
      <c r="B349" s="280" t="s">
        <v>195</v>
      </c>
      <c r="C349" s="280" t="s">
        <v>196</v>
      </c>
    </row>
    <row r="350" spans="1:3" ht="11.25">
      <c r="A350" s="280" t="s">
        <v>778</v>
      </c>
      <c r="B350" s="280" t="s">
        <v>197</v>
      </c>
      <c r="C350" s="280" t="s">
        <v>198</v>
      </c>
    </row>
    <row r="351" spans="1:3" ht="11.25">
      <c r="A351" s="280" t="s">
        <v>778</v>
      </c>
      <c r="B351" s="280" t="s">
        <v>199</v>
      </c>
      <c r="C351" s="280" t="s">
        <v>200</v>
      </c>
    </row>
    <row r="352" spans="1:3" ht="11.25">
      <c r="A352" s="280" t="s">
        <v>778</v>
      </c>
      <c r="B352" s="280" t="s">
        <v>1220</v>
      </c>
      <c r="C352" s="280" t="s">
        <v>201</v>
      </c>
    </row>
    <row r="353" spans="1:3" ht="11.25">
      <c r="A353" s="280" t="s">
        <v>778</v>
      </c>
      <c r="B353" s="280" t="s">
        <v>778</v>
      </c>
      <c r="C353" s="280" t="s">
        <v>779</v>
      </c>
    </row>
    <row r="354" spans="1:3" ht="11.25">
      <c r="A354" s="280" t="s">
        <v>778</v>
      </c>
      <c r="B354" s="280" t="s">
        <v>202</v>
      </c>
      <c r="C354" s="280" t="s">
        <v>203</v>
      </c>
    </row>
    <row r="355" spans="1:3" ht="11.25">
      <c r="A355" s="280" t="s">
        <v>778</v>
      </c>
      <c r="B355" s="280" t="s">
        <v>204</v>
      </c>
      <c r="C355" s="280" t="s">
        <v>205</v>
      </c>
    </row>
    <row r="356" spans="1:3" ht="11.25">
      <c r="A356" s="280" t="s">
        <v>206</v>
      </c>
      <c r="B356" s="280" t="s">
        <v>208</v>
      </c>
      <c r="C356" s="280" t="s">
        <v>209</v>
      </c>
    </row>
    <row r="357" spans="1:3" ht="11.25">
      <c r="A357" s="280" t="s">
        <v>206</v>
      </c>
      <c r="B357" s="280" t="s">
        <v>210</v>
      </c>
      <c r="C357" s="280" t="s">
        <v>211</v>
      </c>
    </row>
    <row r="358" spans="1:3" ht="11.25">
      <c r="A358" s="280" t="s">
        <v>206</v>
      </c>
      <c r="B358" s="280" t="s">
        <v>212</v>
      </c>
      <c r="C358" s="280" t="s">
        <v>213</v>
      </c>
    </row>
    <row r="359" spans="1:3" ht="11.25">
      <c r="A359" s="280" t="s">
        <v>206</v>
      </c>
      <c r="B359" s="280" t="s">
        <v>5</v>
      </c>
      <c r="C359" s="280" t="s">
        <v>214</v>
      </c>
    </row>
    <row r="360" spans="1:3" ht="11.25">
      <c r="A360" s="280" t="s">
        <v>206</v>
      </c>
      <c r="B360" s="280" t="s">
        <v>224</v>
      </c>
      <c r="C360" s="280" t="s">
        <v>225</v>
      </c>
    </row>
    <row r="361" spans="1:3" ht="11.25">
      <c r="A361" s="280" t="s">
        <v>206</v>
      </c>
      <c r="B361" s="280" t="s">
        <v>226</v>
      </c>
      <c r="C361" s="280" t="s">
        <v>227</v>
      </c>
    </row>
    <row r="362" spans="1:3" ht="11.25">
      <c r="A362" s="280" t="s">
        <v>206</v>
      </c>
      <c r="B362" s="280" t="s">
        <v>228</v>
      </c>
      <c r="C362" s="280" t="s">
        <v>229</v>
      </c>
    </row>
    <row r="363" spans="1:3" ht="11.25">
      <c r="A363" s="280" t="s">
        <v>206</v>
      </c>
      <c r="B363" s="280" t="s">
        <v>230</v>
      </c>
      <c r="C363" s="280" t="s">
        <v>231</v>
      </c>
    </row>
    <row r="364" spans="1:3" ht="11.25">
      <c r="A364" s="280" t="s">
        <v>206</v>
      </c>
      <c r="B364" s="280" t="s">
        <v>206</v>
      </c>
      <c r="C364" s="280" t="s">
        <v>207</v>
      </c>
    </row>
    <row r="365" spans="1:3" ht="11.25">
      <c r="A365" s="280" t="s">
        <v>206</v>
      </c>
      <c r="B365" s="280" t="s">
        <v>232</v>
      </c>
      <c r="C365" s="280" t="s">
        <v>233</v>
      </c>
    </row>
    <row r="366" spans="1:3" ht="11.25">
      <c r="A366" s="280" t="s">
        <v>206</v>
      </c>
      <c r="B366" s="280" t="s">
        <v>234</v>
      </c>
      <c r="C366" s="280" t="s">
        <v>235</v>
      </c>
    </row>
    <row r="367" spans="1:3" ht="11.25">
      <c r="A367" s="280" t="s">
        <v>206</v>
      </c>
      <c r="B367" s="280" t="s">
        <v>236</v>
      </c>
      <c r="C367" s="280" t="s">
        <v>237</v>
      </c>
    </row>
    <row r="368" spans="1:3" ht="11.25">
      <c r="A368" s="280" t="s">
        <v>785</v>
      </c>
      <c r="B368" s="280" t="s">
        <v>787</v>
      </c>
      <c r="C368" s="280" t="s">
        <v>788</v>
      </c>
    </row>
    <row r="369" spans="1:3" ht="11.25">
      <c r="A369" s="280" t="s">
        <v>785</v>
      </c>
      <c r="B369" s="280" t="s">
        <v>792</v>
      </c>
      <c r="C369" s="280" t="s">
        <v>793</v>
      </c>
    </row>
    <row r="370" spans="1:3" ht="11.25">
      <c r="A370" s="280" t="s">
        <v>785</v>
      </c>
      <c r="B370" s="280" t="s">
        <v>794</v>
      </c>
      <c r="C370" s="280" t="s">
        <v>795</v>
      </c>
    </row>
    <row r="371" spans="1:3" ht="11.25">
      <c r="A371" s="280" t="s">
        <v>785</v>
      </c>
      <c r="B371" s="280" t="s">
        <v>796</v>
      </c>
      <c r="C371" s="280" t="s">
        <v>797</v>
      </c>
    </row>
    <row r="372" spans="1:3" ht="11.25">
      <c r="A372" s="280" t="s">
        <v>785</v>
      </c>
      <c r="B372" s="280" t="s">
        <v>798</v>
      </c>
      <c r="C372" s="280" t="s">
        <v>799</v>
      </c>
    </row>
    <row r="373" spans="1:3" ht="11.25">
      <c r="A373" s="280" t="s">
        <v>785</v>
      </c>
      <c r="B373" s="280" t="s">
        <v>800</v>
      </c>
      <c r="C373" s="280" t="s">
        <v>801</v>
      </c>
    </row>
    <row r="374" spans="1:3" ht="11.25">
      <c r="A374" s="280" t="s">
        <v>785</v>
      </c>
      <c r="B374" s="280" t="s">
        <v>802</v>
      </c>
      <c r="C374" s="280" t="s">
        <v>803</v>
      </c>
    </row>
    <row r="375" spans="1:3" ht="11.25">
      <c r="A375" s="280" t="s">
        <v>785</v>
      </c>
      <c r="B375" s="280" t="s">
        <v>804</v>
      </c>
      <c r="C375" s="280" t="s">
        <v>805</v>
      </c>
    </row>
    <row r="376" spans="1:3" ht="11.25">
      <c r="A376" s="280" t="s">
        <v>785</v>
      </c>
      <c r="B376" s="280" t="s">
        <v>806</v>
      </c>
      <c r="C376" s="280" t="s">
        <v>807</v>
      </c>
    </row>
    <row r="377" spans="1:3" ht="11.25">
      <c r="A377" s="280" t="s">
        <v>785</v>
      </c>
      <c r="B377" s="280" t="s">
        <v>808</v>
      </c>
      <c r="C377" s="280" t="s">
        <v>809</v>
      </c>
    </row>
    <row r="378" spans="1:3" ht="11.25">
      <c r="A378" s="280" t="s">
        <v>785</v>
      </c>
      <c r="B378" s="280" t="s">
        <v>810</v>
      </c>
      <c r="C378" s="280" t="s">
        <v>811</v>
      </c>
    </row>
    <row r="379" spans="1:3" ht="11.25">
      <c r="A379" s="280" t="s">
        <v>785</v>
      </c>
      <c r="B379" s="280" t="s">
        <v>812</v>
      </c>
      <c r="C379" s="280" t="s">
        <v>813</v>
      </c>
    </row>
    <row r="380" spans="1:3" ht="11.25">
      <c r="A380" s="280" t="s">
        <v>785</v>
      </c>
      <c r="B380" s="280" t="s">
        <v>814</v>
      </c>
      <c r="C380" s="280" t="s">
        <v>815</v>
      </c>
    </row>
    <row r="381" spans="1:3" ht="11.25">
      <c r="A381" s="280" t="s">
        <v>785</v>
      </c>
      <c r="B381" s="280" t="s">
        <v>816</v>
      </c>
      <c r="C381" s="280" t="s">
        <v>817</v>
      </c>
    </row>
    <row r="382" spans="1:3" ht="11.25">
      <c r="A382" s="280" t="s">
        <v>785</v>
      </c>
      <c r="B382" s="280" t="s">
        <v>818</v>
      </c>
      <c r="C382" s="280" t="s">
        <v>819</v>
      </c>
    </row>
    <row r="383" spans="1:3" ht="11.25">
      <c r="A383" s="280" t="s">
        <v>785</v>
      </c>
      <c r="B383" s="280" t="s">
        <v>785</v>
      </c>
      <c r="C383" s="280" t="s">
        <v>786</v>
      </c>
    </row>
    <row r="384" spans="1:3" ht="11.25">
      <c r="A384" s="280" t="s">
        <v>785</v>
      </c>
      <c r="B384" s="280" t="s">
        <v>820</v>
      </c>
      <c r="C384" s="280" t="s">
        <v>821</v>
      </c>
    </row>
    <row r="385" spans="1:3" ht="11.25">
      <c r="A385" s="280" t="s">
        <v>785</v>
      </c>
      <c r="B385" s="280" t="s">
        <v>822</v>
      </c>
      <c r="C385" s="280" t="s">
        <v>823</v>
      </c>
    </row>
    <row r="386" spans="1:3" ht="11.25">
      <c r="A386" s="280" t="s">
        <v>824</v>
      </c>
      <c r="B386" s="280" t="s">
        <v>826</v>
      </c>
      <c r="C386" s="280" t="s">
        <v>827</v>
      </c>
    </row>
    <row r="387" spans="1:3" ht="11.25">
      <c r="A387" s="280" t="s">
        <v>824</v>
      </c>
      <c r="B387" s="280" t="s">
        <v>833</v>
      </c>
      <c r="C387" s="280" t="s">
        <v>834</v>
      </c>
    </row>
    <row r="388" spans="1:3" ht="11.25">
      <c r="A388" s="280" t="s">
        <v>824</v>
      </c>
      <c r="B388" s="280" t="s">
        <v>835</v>
      </c>
      <c r="C388" s="280" t="s">
        <v>836</v>
      </c>
    </row>
    <row r="389" spans="1:3" ht="11.25">
      <c r="A389" s="280" t="s">
        <v>824</v>
      </c>
      <c r="B389" s="280" t="s">
        <v>837</v>
      </c>
      <c r="C389" s="280" t="s">
        <v>838</v>
      </c>
    </row>
    <row r="390" spans="1:3" ht="11.25">
      <c r="A390" s="280" t="s">
        <v>824</v>
      </c>
      <c r="B390" s="280" t="s">
        <v>839</v>
      </c>
      <c r="C390" s="280" t="s">
        <v>840</v>
      </c>
    </row>
    <row r="391" spans="1:3" ht="11.25">
      <c r="A391" s="280" t="s">
        <v>824</v>
      </c>
      <c r="B391" s="280" t="s">
        <v>843</v>
      </c>
      <c r="C391" s="280" t="s">
        <v>844</v>
      </c>
    </row>
    <row r="392" spans="1:3" ht="11.25">
      <c r="A392" s="280" t="s">
        <v>824</v>
      </c>
      <c r="B392" s="280" t="s">
        <v>845</v>
      </c>
      <c r="C392" s="280" t="s">
        <v>846</v>
      </c>
    </row>
    <row r="393" spans="1:3" ht="11.25">
      <c r="A393" s="280" t="s">
        <v>824</v>
      </c>
      <c r="B393" s="280" t="s">
        <v>847</v>
      </c>
      <c r="C393" s="280" t="s">
        <v>848</v>
      </c>
    </row>
    <row r="394" spans="1:3" ht="11.25">
      <c r="A394" s="280" t="s">
        <v>824</v>
      </c>
      <c r="B394" s="280" t="s">
        <v>849</v>
      </c>
      <c r="C394" s="280" t="s">
        <v>850</v>
      </c>
    </row>
    <row r="395" spans="1:3" ht="11.25">
      <c r="A395" s="280" t="s">
        <v>824</v>
      </c>
      <c r="B395" s="280" t="s">
        <v>851</v>
      </c>
      <c r="C395" s="280" t="s">
        <v>852</v>
      </c>
    </row>
    <row r="396" spans="1:3" ht="11.25">
      <c r="A396" s="280" t="s">
        <v>824</v>
      </c>
      <c r="B396" s="280" t="s">
        <v>853</v>
      </c>
      <c r="C396" s="280" t="s">
        <v>854</v>
      </c>
    </row>
    <row r="397" spans="1:3" ht="11.25">
      <c r="A397" s="280" t="s">
        <v>824</v>
      </c>
      <c r="B397" s="280" t="s">
        <v>855</v>
      </c>
      <c r="C397" s="280" t="s">
        <v>856</v>
      </c>
    </row>
    <row r="398" spans="1:3" ht="11.25">
      <c r="A398" s="280" t="s">
        <v>824</v>
      </c>
      <c r="B398" s="280" t="s">
        <v>857</v>
      </c>
      <c r="C398" s="280" t="s">
        <v>858</v>
      </c>
    </row>
    <row r="399" spans="1:3" ht="11.25">
      <c r="A399" s="280" t="s">
        <v>824</v>
      </c>
      <c r="B399" s="280" t="s">
        <v>859</v>
      </c>
      <c r="C399" s="280" t="s">
        <v>860</v>
      </c>
    </row>
    <row r="400" spans="1:3" ht="11.25">
      <c r="A400" s="280" t="s">
        <v>824</v>
      </c>
      <c r="B400" s="280" t="s">
        <v>861</v>
      </c>
      <c r="C400" s="280" t="s">
        <v>862</v>
      </c>
    </row>
    <row r="401" spans="1:3" ht="11.25">
      <c r="A401" s="280" t="s">
        <v>824</v>
      </c>
      <c r="B401" s="280" t="s">
        <v>824</v>
      </c>
      <c r="C401" s="280" t="s">
        <v>825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31">
      <selection activeCell="H16" sqref="H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2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Мордовия</v>
      </c>
      <c r="B1" s="82">
        <f>IF(god="","Не определено",god)</f>
        <v>2012</v>
      </c>
      <c r="C1" s="83" t="str">
        <f>org&amp;"_INN:"&amp;inn&amp;"_KPP:"&amp;kpp</f>
        <v>ОАО "Мордовская электротеплосетевая компания"_INN:1324134775_KPP:132401001</v>
      </c>
      <c r="G1" s="84"/>
    </row>
    <row r="2" spans="1:8" s="83" customFormat="1" ht="11.25" customHeight="1">
      <c r="A2" s="81" t="str">
        <f>IF(org="","Не определено",org)</f>
        <v>ОАО "Мордовская электротеплосетевая компания"</v>
      </c>
      <c r="B2" s="82" t="str">
        <f>IF(inn="","Не определено",inn)</f>
        <v>1324134775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16" t="str">
        <f>version</f>
        <v>Версия 4.2</v>
      </c>
      <c r="H3" s="31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132401001</v>
      </c>
      <c r="D4" s="317" t="s">
        <v>702</v>
      </c>
      <c r="E4" s="318"/>
      <c r="F4" s="318"/>
      <c r="G4" s="318"/>
      <c r="H4" s="31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0" t="s">
        <v>496</v>
      </c>
      <c r="F7" s="320"/>
      <c r="G7" s="190" t="s">
        <v>560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1" t="s">
        <v>620</v>
      </c>
      <c r="F9" s="321"/>
      <c r="G9" s="321"/>
      <c r="H9" s="191"/>
      <c r="I9" s="108"/>
    </row>
    <row r="10" spans="1:9" ht="53.25" customHeight="1" thickBot="1">
      <c r="A10" s="86"/>
      <c r="D10" s="124"/>
      <c r="E10" s="322" t="s">
        <v>498</v>
      </c>
      <c r="F10" s="322"/>
      <c r="G10" s="193" t="s">
        <v>267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31" t="s">
        <v>669</v>
      </c>
      <c r="F12" s="332"/>
      <c r="G12" s="193" t="s">
        <v>709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6" t="s">
        <v>613</v>
      </c>
      <c r="F14" s="327"/>
      <c r="G14" s="328"/>
      <c r="H14" s="125"/>
      <c r="I14" s="108"/>
    </row>
    <row r="15" spans="4:9" ht="26.25" customHeight="1">
      <c r="D15" s="124"/>
      <c r="E15" s="348" t="s">
        <v>667</v>
      </c>
      <c r="F15" s="349"/>
      <c r="G15" s="277">
        <v>2012</v>
      </c>
      <c r="H15" s="191"/>
      <c r="I15" s="108"/>
    </row>
    <row r="16" spans="4:9" ht="26.25" customHeight="1" thickBot="1">
      <c r="D16" s="124"/>
      <c r="E16" s="351" t="s">
        <v>668</v>
      </c>
      <c r="F16" s="352"/>
      <c r="G16" s="278" t="s">
        <v>438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499</v>
      </c>
      <c r="B18" s="82" t="s">
        <v>276</v>
      </c>
      <c r="D18" s="124"/>
      <c r="E18" s="322" t="s">
        <v>276</v>
      </c>
      <c r="F18" s="322"/>
      <c r="G18" s="193" t="s">
        <v>274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50" t="s">
        <v>867</v>
      </c>
      <c r="F21" s="350"/>
      <c r="G21" s="350"/>
      <c r="H21" s="196"/>
      <c r="I21" s="108"/>
    </row>
    <row r="22" spans="4:10" ht="26.25" customHeight="1" thickBot="1">
      <c r="D22" s="124"/>
      <c r="E22" s="331" t="s">
        <v>264</v>
      </c>
      <c r="F22" s="332"/>
      <c r="G22" s="197" t="s">
        <v>775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31" t="s">
        <v>500</v>
      </c>
      <c r="F24" s="332"/>
      <c r="G24" s="268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7" t="s">
        <v>265</v>
      </c>
      <c r="F26" s="338"/>
      <c r="G26" s="199" t="s">
        <v>776</v>
      </c>
      <c r="H26" s="196"/>
      <c r="I26" s="108"/>
    </row>
    <row r="27" spans="4:9" ht="26.25" customHeight="1" thickBot="1">
      <c r="D27" s="124"/>
      <c r="E27" s="341" t="s">
        <v>266</v>
      </c>
      <c r="F27" s="342"/>
      <c r="G27" s="200" t="s">
        <v>777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3" t="s">
        <v>501</v>
      </c>
      <c r="F29" s="344"/>
      <c r="G29" s="201" t="s">
        <v>719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5" t="s">
        <v>263</v>
      </c>
      <c r="F32" s="345"/>
      <c r="G32" s="345"/>
      <c r="H32" s="196"/>
      <c r="I32" s="108"/>
    </row>
    <row r="33" spans="3:17" ht="56.25">
      <c r="C33" s="202"/>
      <c r="D33" s="124"/>
      <c r="E33" s="109" t="s">
        <v>659</v>
      </c>
      <c r="F33" s="346" t="s">
        <v>660</v>
      </c>
      <c r="G33" s="347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502</v>
      </c>
      <c r="F34" s="206" t="s">
        <v>505</v>
      </c>
      <c r="G34" s="207" t="s">
        <v>275</v>
      </c>
      <c r="H34" s="191"/>
      <c r="I34" s="108"/>
      <c r="O34" s="203"/>
      <c r="P34" s="203"/>
      <c r="Q34" s="204"/>
    </row>
    <row r="35" spans="3:17" ht="15" customHeight="1">
      <c r="C35" s="323"/>
      <c r="D35" s="124"/>
      <c r="E35" s="324" t="s">
        <v>771</v>
      </c>
      <c r="F35" s="208" t="s">
        <v>773</v>
      </c>
      <c r="G35" s="209" t="s">
        <v>774</v>
      </c>
      <c r="H35" s="191"/>
      <c r="I35" s="108"/>
      <c r="O35" s="203"/>
      <c r="P35" s="203"/>
      <c r="Q35" s="204"/>
    </row>
    <row r="36" spans="3:9" ht="15" customHeight="1">
      <c r="C36" s="323"/>
      <c r="D36" s="124"/>
      <c r="E36" s="325"/>
      <c r="F36" s="120" t="s">
        <v>627</v>
      </c>
      <c r="G36" s="210"/>
      <c r="H36" s="211"/>
      <c r="I36" s="108"/>
    </row>
    <row r="37" spans="3:9" ht="15" customHeight="1" thickBot="1">
      <c r="C37" s="323"/>
      <c r="D37" s="124"/>
      <c r="E37" s="121" t="s">
        <v>626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6" t="s">
        <v>661</v>
      </c>
      <c r="F39" s="327"/>
      <c r="G39" s="328"/>
      <c r="H39" s="191"/>
    </row>
    <row r="40" spans="4:8" ht="12.75">
      <c r="D40" s="215"/>
      <c r="E40" s="329" t="s">
        <v>662</v>
      </c>
      <c r="F40" s="330"/>
      <c r="G40" s="283" t="s">
        <v>215</v>
      </c>
      <c r="H40" s="191"/>
    </row>
    <row r="41" spans="4:8" ht="13.5" thickBot="1">
      <c r="D41" s="215"/>
      <c r="E41" s="335" t="s">
        <v>663</v>
      </c>
      <c r="F41" s="336"/>
      <c r="G41" s="283" t="s">
        <v>215</v>
      </c>
      <c r="H41" s="191"/>
    </row>
    <row r="42" spans="4:8" ht="12.75">
      <c r="D42" s="215"/>
      <c r="E42" s="216"/>
      <c r="F42" s="217"/>
      <c r="G42" s="217"/>
      <c r="H42" s="191"/>
    </row>
    <row r="43" spans="4:8" ht="12.75">
      <c r="D43" s="215"/>
      <c r="E43" s="326" t="s">
        <v>503</v>
      </c>
      <c r="F43" s="327"/>
      <c r="G43" s="328"/>
      <c r="H43" s="191"/>
    </row>
    <row r="44" spans="4:8" ht="12.75">
      <c r="D44" s="215"/>
      <c r="E44" s="329" t="s">
        <v>664</v>
      </c>
      <c r="F44" s="330"/>
      <c r="G44" s="283" t="s">
        <v>216</v>
      </c>
      <c r="H44" s="191"/>
    </row>
    <row r="45" spans="4:8" ht="13.5" thickBot="1">
      <c r="D45" s="215"/>
      <c r="E45" s="335" t="s">
        <v>665</v>
      </c>
      <c r="F45" s="336"/>
      <c r="G45" s="283" t="s">
        <v>217</v>
      </c>
      <c r="H45" s="191"/>
    </row>
    <row r="46" spans="4:8" ht="12.75">
      <c r="D46" s="215"/>
      <c r="E46" s="216"/>
      <c r="F46" s="217"/>
      <c r="G46" s="217"/>
      <c r="H46" s="191"/>
    </row>
    <row r="47" spans="4:8" ht="12.75">
      <c r="D47" s="215"/>
      <c r="E47" s="326" t="s">
        <v>277</v>
      </c>
      <c r="F47" s="327"/>
      <c r="G47" s="328"/>
      <c r="H47" s="191"/>
    </row>
    <row r="48" spans="4:8" ht="12.75">
      <c r="D48" s="215"/>
      <c r="E48" s="329" t="s">
        <v>664</v>
      </c>
      <c r="F48" s="330"/>
      <c r="G48" s="283" t="s">
        <v>218</v>
      </c>
      <c r="H48" s="191"/>
    </row>
    <row r="49" spans="4:8" ht="13.5" thickBot="1">
      <c r="D49" s="215"/>
      <c r="E49" s="335" t="s">
        <v>665</v>
      </c>
      <c r="F49" s="336"/>
      <c r="G49" s="283" t="s">
        <v>219</v>
      </c>
      <c r="H49" s="191"/>
    </row>
    <row r="50" spans="1:26" ht="12.75">
      <c r="A50" s="85"/>
      <c r="B50" s="85"/>
      <c r="C50" s="85"/>
      <c r="D50" s="215"/>
      <c r="E50" s="216"/>
      <c r="F50" s="217"/>
      <c r="G50" s="217"/>
      <c r="H50" s="191"/>
      <c r="Z50" s="198"/>
    </row>
    <row r="51" spans="1:26" ht="12.75" customHeight="1">
      <c r="A51" s="85"/>
      <c r="B51" s="85"/>
      <c r="C51" s="85"/>
      <c r="D51" s="215"/>
      <c r="E51" s="326" t="s">
        <v>480</v>
      </c>
      <c r="F51" s="327"/>
      <c r="G51" s="328"/>
      <c r="H51" s="191"/>
      <c r="Z51" s="198"/>
    </row>
    <row r="52" spans="1:26" ht="12.75">
      <c r="A52" s="85"/>
      <c r="B52" s="85"/>
      <c r="C52" s="85"/>
      <c r="D52" s="215"/>
      <c r="E52" s="329" t="s">
        <v>664</v>
      </c>
      <c r="F52" s="330"/>
      <c r="G52" s="283" t="s">
        <v>220</v>
      </c>
      <c r="H52" s="191"/>
      <c r="Z52" s="198"/>
    </row>
    <row r="53" spans="1:26" ht="12.75">
      <c r="A53" s="85"/>
      <c r="B53" s="85"/>
      <c r="C53" s="85"/>
      <c r="D53" s="215"/>
      <c r="E53" s="339" t="s">
        <v>666</v>
      </c>
      <c r="F53" s="340"/>
      <c r="G53" s="283" t="s">
        <v>221</v>
      </c>
      <c r="H53" s="191"/>
      <c r="Z53" s="198"/>
    </row>
    <row r="54" spans="1:26" ht="12.75">
      <c r="A54" s="85"/>
      <c r="B54" s="85"/>
      <c r="C54" s="85"/>
      <c r="D54" s="215"/>
      <c r="E54" s="339" t="s">
        <v>665</v>
      </c>
      <c r="F54" s="340"/>
      <c r="G54" s="283" t="s">
        <v>222</v>
      </c>
      <c r="H54" s="191"/>
      <c r="Z54" s="198"/>
    </row>
    <row r="55" spans="1:26" ht="13.5" thickBot="1">
      <c r="A55" s="85"/>
      <c r="B55" s="85"/>
      <c r="C55" s="85"/>
      <c r="D55" s="215"/>
      <c r="E55" s="333" t="s">
        <v>652</v>
      </c>
      <c r="F55" s="334"/>
      <c r="G55" s="284" t="s">
        <v>223</v>
      </c>
      <c r="H55" s="191"/>
      <c r="Z55" s="198"/>
    </row>
    <row r="56" spans="4:9" ht="12" thickBot="1">
      <c r="D56" s="218"/>
      <c r="E56" s="219"/>
      <c r="F56" s="219"/>
      <c r="G56" s="220"/>
      <c r="H56" s="221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49:F49"/>
    <mergeCell ref="E26:F26"/>
    <mergeCell ref="E53:F53"/>
    <mergeCell ref="E54:F54"/>
    <mergeCell ref="E27:F27"/>
    <mergeCell ref="E29:F29"/>
    <mergeCell ref="E51:G51"/>
    <mergeCell ref="E52:F52"/>
    <mergeCell ref="E32:G32"/>
    <mergeCell ref="F33:G33"/>
    <mergeCell ref="E40:F40"/>
    <mergeCell ref="E14:G14"/>
    <mergeCell ref="E12:F12"/>
    <mergeCell ref="E55:F55"/>
    <mergeCell ref="E41:F41"/>
    <mergeCell ref="E43:G43"/>
    <mergeCell ref="E44:F44"/>
    <mergeCell ref="E45:F45"/>
    <mergeCell ref="E47:G47"/>
    <mergeCell ref="E48:F48"/>
    <mergeCell ref="E10:F10"/>
    <mergeCell ref="C35:C37"/>
    <mergeCell ref="E35:E36"/>
    <mergeCell ref="E39:G39"/>
    <mergeCell ref="E15:F15"/>
    <mergeCell ref="E18:F18"/>
    <mergeCell ref="E21:G21"/>
    <mergeCell ref="E22:F22"/>
    <mergeCell ref="E16:F16"/>
    <mergeCell ref="E24:F24"/>
    <mergeCell ref="G3:H3"/>
    <mergeCell ref="D4:H4"/>
    <mergeCell ref="E7:F7"/>
    <mergeCell ref="E9:G9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MO_LIST_19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tabSelected="1" zoomScalePageLayoutView="0" workbookViewId="0" topLeftCell="C7">
      <selection activeCell="G19" sqref="G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55" t="s">
        <v>701</v>
      </c>
      <c r="E8" s="356"/>
      <c r="F8" s="356"/>
      <c r="G8" s="356"/>
      <c r="H8" s="357"/>
    </row>
    <row r="9" spans="4:8" ht="18.75" customHeight="1" thickBot="1">
      <c r="D9" s="358" t="str">
        <f>IF(org="","",IF(fil="",org,org&amp;" ("&amp;fil&amp;")"))</f>
        <v>ОАО "Мордовская электротеплосетевая компания"</v>
      </c>
      <c r="E9" s="359"/>
      <c r="F9" s="359"/>
      <c r="G9" s="359"/>
      <c r="H9" s="36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6" t="s">
        <v>693</v>
      </c>
      <c r="F12" s="226" t="s">
        <v>589</v>
      </c>
      <c r="G12" s="227" t="s">
        <v>590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38">
        <v>1</v>
      </c>
      <c r="F14" s="275" t="s">
        <v>703</v>
      </c>
      <c r="G14" s="243">
        <v>0</v>
      </c>
      <c r="H14" s="142"/>
    </row>
    <row r="15" spans="4:8" ht="22.5">
      <c r="D15" s="132"/>
      <c r="E15" s="238">
        <v>2</v>
      </c>
      <c r="F15" s="275" t="s">
        <v>704</v>
      </c>
      <c r="G15" s="243">
        <v>0</v>
      </c>
      <c r="H15" s="142"/>
    </row>
    <row r="16" spans="4:8" ht="22.5">
      <c r="D16" s="132"/>
      <c r="E16" s="238">
        <v>3</v>
      </c>
      <c r="F16" s="276" t="s">
        <v>705</v>
      </c>
      <c r="G16" s="243">
        <v>0</v>
      </c>
      <c r="H16" s="142"/>
    </row>
    <row r="17" spans="4:8" ht="22.5">
      <c r="D17" s="132"/>
      <c r="E17" s="238">
        <v>4</v>
      </c>
      <c r="F17" s="276" t="s">
        <v>706</v>
      </c>
      <c r="G17" s="243">
        <v>0</v>
      </c>
      <c r="H17" s="142"/>
    </row>
    <row r="18" spans="4:8" ht="15" customHeight="1">
      <c r="D18" s="132"/>
      <c r="E18" s="238">
        <v>5</v>
      </c>
      <c r="F18" s="239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244">
        <f>SUM(G19:G20)</f>
        <v>6.058</v>
      </c>
      <c r="H18" s="142"/>
    </row>
    <row r="19" spans="4:8" ht="15" customHeight="1">
      <c r="D19" s="237"/>
      <c r="E19" s="238" t="s">
        <v>632</v>
      </c>
      <c r="F19" s="285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9" s="246">
        <v>6.058</v>
      </c>
      <c r="H19" s="142"/>
    </row>
    <row r="20" spans="4:8" ht="18.75" customHeight="1">
      <c r="D20" s="133"/>
      <c r="E20" s="247"/>
      <c r="F20" s="248" t="s">
        <v>592</v>
      </c>
      <c r="G20" s="249"/>
      <c r="H20" s="142"/>
    </row>
    <row r="21" spans="4:8" ht="15" customHeight="1" thickBot="1">
      <c r="D21" s="132"/>
      <c r="E21" s="241" t="s">
        <v>591</v>
      </c>
      <c r="F21" s="242" t="s">
        <v>617</v>
      </c>
      <c r="G21" s="245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4" t="s">
        <v>619</v>
      </c>
      <c r="F23" s="354"/>
      <c r="G23" s="354"/>
      <c r="H23" s="142"/>
    </row>
    <row r="24" spans="4:8" ht="15.75" customHeight="1">
      <c r="D24" s="134"/>
      <c r="E24" s="353" t="s">
        <v>707</v>
      </c>
      <c r="F24" s="354"/>
      <c r="G24" s="354"/>
      <c r="H24" s="142"/>
    </row>
    <row r="25" spans="4:8" ht="15.75" customHeight="1">
      <c r="D25" s="134"/>
      <c r="E25" s="353" t="s">
        <v>708</v>
      </c>
      <c r="F25" s="354"/>
      <c r="G25" s="354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11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67" t="s">
        <v>593</v>
      </c>
      <c r="E6" s="368"/>
      <c r="F6" s="368"/>
      <c r="G6" s="368"/>
      <c r="H6" s="368"/>
      <c r="I6" s="368"/>
      <c r="J6" s="368"/>
      <c r="K6" s="368"/>
      <c r="L6" s="369"/>
    </row>
    <row r="7" spans="4:12" ht="15.75" customHeight="1" thickBot="1">
      <c r="D7" s="370" t="str">
        <f>IF(org="","",IF(fil="",org,org&amp;" ("&amp;fil&amp;")"))</f>
        <v>ОАО "Мордовская электротеплосетевая компания"</v>
      </c>
      <c r="E7" s="371"/>
      <c r="F7" s="371"/>
      <c r="G7" s="371"/>
      <c r="H7" s="371"/>
      <c r="I7" s="371"/>
      <c r="J7" s="371"/>
      <c r="K7" s="371"/>
      <c r="L7" s="372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4" t="s">
        <v>622</v>
      </c>
      <c r="F10" s="365"/>
      <c r="G10" s="365"/>
      <c r="H10" s="365"/>
      <c r="I10" s="365"/>
      <c r="J10" s="365"/>
      <c r="K10" s="366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0" t="s">
        <v>693</v>
      </c>
      <c r="F12" s="250" t="s">
        <v>594</v>
      </c>
      <c r="G12" s="251" t="s">
        <v>686</v>
      </c>
      <c r="H12" s="251" t="s">
        <v>687</v>
      </c>
      <c r="I12" s="251" t="s">
        <v>698</v>
      </c>
      <c r="J12" s="251" t="s">
        <v>699</v>
      </c>
      <c r="K12" s="252" t="s">
        <v>633</v>
      </c>
      <c r="L12" s="146"/>
    </row>
    <row r="13" spans="4:12" ht="15" customHeight="1">
      <c r="D13" s="133"/>
      <c r="E13" s="235">
        <v>1</v>
      </c>
      <c r="F13" s="235">
        <f>E13+1</f>
        <v>2</v>
      </c>
      <c r="G13" s="235" t="s">
        <v>637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0">
        <v>1</v>
      </c>
      <c r="F14" s="361" t="s">
        <v>711</v>
      </c>
      <c r="G14" s="362"/>
      <c r="H14" s="362"/>
      <c r="I14" s="362"/>
      <c r="J14" s="362"/>
      <c r="K14" s="363"/>
      <c r="L14" s="146"/>
    </row>
    <row r="15" spans="4:12" ht="15" customHeight="1" hidden="1">
      <c r="D15" s="133"/>
      <c r="E15" s="259" t="s">
        <v>350</v>
      </c>
      <c r="F15" s="253" t="s">
        <v>688</v>
      </c>
      <c r="G15" s="281"/>
      <c r="H15" s="273"/>
      <c r="I15" s="273" t="s">
        <v>692</v>
      </c>
      <c r="J15" s="273" t="s">
        <v>692</v>
      </c>
      <c r="K15" s="282"/>
      <c r="L15" s="146"/>
    </row>
    <row r="16" spans="4:12" ht="15" customHeight="1">
      <c r="D16" s="133"/>
      <c r="E16" s="259" t="s">
        <v>350</v>
      </c>
      <c r="F16" s="253" t="s">
        <v>634</v>
      </c>
      <c r="G16" s="254" t="s">
        <v>149</v>
      </c>
      <c r="H16" s="255" t="s">
        <v>48</v>
      </c>
      <c r="I16" s="290" t="s">
        <v>49</v>
      </c>
      <c r="J16" s="255" t="s">
        <v>48</v>
      </c>
      <c r="K16" s="274" t="s">
        <v>692</v>
      </c>
      <c r="L16" s="146"/>
    </row>
    <row r="17" spans="4:12" ht="15" customHeight="1" hidden="1">
      <c r="D17" s="133"/>
      <c r="E17" s="259" t="s">
        <v>635</v>
      </c>
      <c r="F17" s="258"/>
      <c r="G17" s="258"/>
      <c r="H17" s="258"/>
      <c r="I17" s="258"/>
      <c r="J17" s="258"/>
      <c r="K17" s="262"/>
      <c r="L17" s="146"/>
    </row>
    <row r="18" spans="4:12" ht="15" customHeight="1" thickBot="1">
      <c r="D18" s="133" t="s">
        <v>420</v>
      </c>
      <c r="E18" s="263"/>
      <c r="F18" s="264" t="s">
        <v>592</v>
      </c>
      <c r="G18" s="265"/>
      <c r="H18" s="265"/>
      <c r="I18" s="265"/>
      <c r="J18" s="265"/>
      <c r="K18" s="266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6" t="s">
        <v>689</v>
      </c>
      <c r="F20" s="234"/>
      <c r="H20" s="234"/>
      <c r="I20" s="234"/>
      <c r="J20" s="234"/>
      <c r="K20" s="234"/>
      <c r="L20" s="146"/>
    </row>
    <row r="21" spans="4:12" ht="18.75" customHeight="1">
      <c r="D21" s="134"/>
      <c r="E21" s="236" t="s">
        <v>690</v>
      </c>
      <c r="F21" s="234"/>
      <c r="H21" s="234"/>
      <c r="I21" s="234"/>
      <c r="J21" s="234"/>
      <c r="K21" s="234"/>
      <c r="L21" s="146"/>
    </row>
    <row r="22" spans="4:12" ht="18.75" customHeight="1">
      <c r="D22" s="134"/>
      <c r="E22" s="236" t="s">
        <v>691</v>
      </c>
      <c r="F22" s="234"/>
      <c r="H22" s="234"/>
      <c r="I22" s="234"/>
      <c r="J22" s="234"/>
      <c r="K22" s="234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73" t="s">
        <v>272</v>
      </c>
      <c r="E7" s="374"/>
      <c r="F7" s="375"/>
    </row>
    <row r="8" spans="1:6" ht="14.25" customHeight="1" thickBot="1">
      <c r="A8" s="52"/>
      <c r="B8" s="52"/>
      <c r="C8" s="52"/>
      <c r="D8" s="376" t="str">
        <f>IF(org="","",IF(fil="",org,org&amp;" ("&amp;fil&amp;")"))</f>
        <v>ОАО "Мордовская электротеплосетевая компания"</v>
      </c>
      <c r="E8" s="377"/>
      <c r="F8" s="37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79" t="s">
        <v>638</v>
      </c>
      <c r="F10" s="380"/>
      <c r="G10" s="381"/>
    </row>
    <row r="12" spans="5:7" s="156" customFormat="1" ht="21.75" customHeight="1" thickBot="1">
      <c r="E12" s="232" t="s">
        <v>306</v>
      </c>
      <c r="F12" s="232" t="s">
        <v>307</v>
      </c>
      <c r="G12" s="233" t="s">
        <v>621</v>
      </c>
    </row>
    <row r="13" spans="5:7" ht="11.25">
      <c r="E13" s="157" t="s">
        <v>635</v>
      </c>
      <c r="F13" s="157" t="s">
        <v>636</v>
      </c>
      <c r="G13" s="157" t="s">
        <v>637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481</v>
      </c>
      <c r="B1" s="99" t="s">
        <v>482</v>
      </c>
    </row>
    <row r="2" spans="1:2" ht="11.25">
      <c r="A2" s="46" t="s">
        <v>456</v>
      </c>
      <c r="B2" s="46" t="s">
        <v>488</v>
      </c>
    </row>
    <row r="3" spans="1:2" ht="11.25">
      <c r="A3" s="46" t="s">
        <v>682</v>
      </c>
      <c r="B3" s="46" t="s">
        <v>484</v>
      </c>
    </row>
    <row r="4" spans="1:2" ht="11.25">
      <c r="A4" s="46" t="s">
        <v>459</v>
      </c>
      <c r="B4" s="46" t="s">
        <v>485</v>
      </c>
    </row>
    <row r="5" spans="1:2" ht="11.25">
      <c r="A5" s="46" t="s">
        <v>710</v>
      </c>
      <c r="B5" s="46" t="s">
        <v>489</v>
      </c>
    </row>
    <row r="6" spans="1:2" ht="11.25">
      <c r="A6" s="46" t="s">
        <v>595</v>
      </c>
      <c r="B6" s="46" t="s">
        <v>490</v>
      </c>
    </row>
    <row r="7" spans="1:2" ht="11.25">
      <c r="A7" s="46" t="s">
        <v>384</v>
      </c>
      <c r="B7" s="46" t="s">
        <v>492</v>
      </c>
    </row>
    <row r="8" spans="1:2" ht="11.25">
      <c r="A8" s="46" t="s">
        <v>462</v>
      </c>
      <c r="B8" s="46" t="s">
        <v>493</v>
      </c>
    </row>
    <row r="9" ht="11.25">
      <c r="B9" s="46" t="s">
        <v>494</v>
      </c>
    </row>
    <row r="10" ht="11.25">
      <c r="B10" s="46" t="s">
        <v>495</v>
      </c>
    </row>
    <row r="11" ht="11.25">
      <c r="B11" s="46" t="s">
        <v>639</v>
      </c>
    </row>
    <row r="12" ht="11.25">
      <c r="B12" s="46" t="s">
        <v>483</v>
      </c>
    </row>
    <row r="13" ht="11.25">
      <c r="B13" s="46" t="s">
        <v>486</v>
      </c>
    </row>
    <row r="14" ht="11.25">
      <c r="B14" s="46" t="s">
        <v>683</v>
      </c>
    </row>
    <row r="15" ht="11.25">
      <c r="B15" s="46" t="s">
        <v>487</v>
      </c>
    </row>
    <row r="16" ht="11.25">
      <c r="B16" s="46" t="s">
        <v>684</v>
      </c>
    </row>
    <row r="17" ht="11.25">
      <c r="B17" s="46" t="s">
        <v>685</v>
      </c>
    </row>
    <row r="18" ht="11.25">
      <c r="B18" s="46" t="s">
        <v>504</v>
      </c>
    </row>
    <row r="19" ht="11.25">
      <c r="B19" s="46" t="s">
        <v>695</v>
      </c>
    </row>
    <row r="20" ht="11.25">
      <c r="B20" s="46" t="s">
        <v>696</v>
      </c>
    </row>
    <row r="21" ht="11.25">
      <c r="B21" s="46" t="s">
        <v>491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618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0"/>
      <c r="G4" s="246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596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59"/>
      <c r="F9" s="267"/>
      <c r="G9" s="256"/>
      <c r="H9" s="257"/>
      <c r="I9" s="256"/>
      <c r="J9" s="257"/>
      <c r="K9" s="261"/>
      <c r="L9" s="146"/>
    </row>
    <row r="12" spans="1:27" s="105" customFormat="1" ht="15" customHeight="1">
      <c r="A12" s="103" t="s">
        <v>628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629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2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3"/>
      <c r="F16" s="120" t="s">
        <v>627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pto5</cp:lastModifiedBy>
  <cp:lastPrinted>2009-05-07T15:00:08Z</cp:lastPrinted>
  <dcterms:created xsi:type="dcterms:W3CDTF">2004-05-21T07:18:45Z</dcterms:created>
  <dcterms:modified xsi:type="dcterms:W3CDTF">2012-10-26T07:38:32Z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